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0" windowWidth="15480" windowHeight="7455" tabRatio="430" activeTab="0"/>
  </bookViews>
  <sheets>
    <sheet name="Minimes" sheetId="1" r:id="rId1"/>
    <sheet name="BExRepositorySheet" sheetId="2" state="veryHidden" r:id="rId2"/>
    <sheet name="XC Minimes" sheetId="3" r:id="rId3"/>
    <sheet name="Orientation Minimes" sheetId="4" r:id="rId4"/>
  </sheets>
  <externalReferences>
    <externalReference r:id="rId7"/>
  </externalReferences>
  <definedNames>
    <definedName name="arrivée">'XC Minimes'!$U$7:$U$27</definedName>
    <definedName name="catégorie">#REF!</definedName>
    <definedName name="club">#REF!</definedName>
    <definedName name="course">#REF!</definedName>
    <definedName name="N__licence">#REF!</definedName>
    <definedName name="sexe">#REF!</definedName>
    <definedName name="souscat">#REF!</definedName>
    <definedName name="temp">'XC Minimes'!$V$7:$V$27</definedName>
    <definedName name="temps">'[1]pointage'!$V$5:$V$504</definedName>
    <definedName name="_xlnm.Print_Area" localSheetId="0">'Minimes'!$A$1:$T$63</definedName>
    <definedName name="_xlnm.Print_Area" localSheetId="3">'Orientation Minimes'!$A$1:$W$53</definedName>
    <definedName name="_xlnm.Print_Area" localSheetId="2">'XC Minimes'!$A$1:$Y$56</definedName>
  </definedNames>
  <calcPr fullCalcOnLoad="1"/>
</workbook>
</file>

<file path=xl/sharedStrings.xml><?xml version="1.0" encoding="utf-8"?>
<sst xmlns="http://schemas.openxmlformats.org/spreadsheetml/2006/main" count="422" uniqueCount="171">
  <si>
    <t>MAURIN</t>
  </si>
  <si>
    <t>JUSTINE</t>
  </si>
  <si>
    <t>BRETON</t>
  </si>
  <si>
    <t>LATITUDE VTT</t>
  </si>
  <si>
    <t>JULIEN</t>
  </si>
  <si>
    <t>VTT CLUB DE THUIR</t>
  </si>
  <si>
    <t>BIKE AVENTURE</t>
  </si>
  <si>
    <t>KEVIN</t>
  </si>
  <si>
    <t>RESULTATS ORIENTATION MINIMES</t>
  </si>
  <si>
    <t>RESULTATS XC MINIMES</t>
  </si>
  <si>
    <t>MINIMES</t>
  </si>
  <si>
    <t>MESLIER</t>
  </si>
  <si>
    <t>ENJALBERT</t>
  </si>
  <si>
    <t>MANIERES</t>
  </si>
  <si>
    <t>BRICE</t>
  </si>
  <si>
    <t>LAURA</t>
  </si>
  <si>
    <t>VELO SPRINT NARBONNAIS</t>
  </si>
  <si>
    <t>Valentin</t>
  </si>
  <si>
    <t>CAUMES</t>
  </si>
  <si>
    <t>AXEL</t>
  </si>
  <si>
    <t>tours</t>
  </si>
  <si>
    <t>VIGUIER</t>
  </si>
  <si>
    <t>ALEXI</t>
  </si>
  <si>
    <t>BERNABEU</t>
  </si>
  <si>
    <t>NADIA</t>
  </si>
  <si>
    <t>BLOCHET</t>
  </si>
  <si>
    <t>CAZALE</t>
  </si>
  <si>
    <t>CHAMAYOU</t>
  </si>
  <si>
    <t>COLL</t>
  </si>
  <si>
    <t>MELVIN</t>
  </si>
  <si>
    <t>HIROUX</t>
  </si>
  <si>
    <t>MANEZ</t>
  </si>
  <si>
    <t>NOGARET</t>
  </si>
  <si>
    <t>PIERRICK</t>
  </si>
  <si>
    <t>VIELJOUVES</t>
  </si>
  <si>
    <t>BOURDON</t>
  </si>
  <si>
    <t>VTT CLUB ST GEORGES</t>
  </si>
  <si>
    <t>REBOUL</t>
  </si>
  <si>
    <t>Claire</t>
  </si>
  <si>
    <t>SACHA</t>
  </si>
  <si>
    <t>BARTHELEMY</t>
  </si>
  <si>
    <t>MATTHIEU</t>
  </si>
  <si>
    <t>VENIANT</t>
  </si>
  <si>
    <t>MEIZONNET</t>
  </si>
  <si>
    <t>YANN</t>
  </si>
  <si>
    <t>VELO CLUB SALINDRES</t>
  </si>
  <si>
    <t>LIGUORI</t>
  </si>
  <si>
    <t>VELO CLUB VEDASIEN</t>
  </si>
  <si>
    <t>DAUPHIN</t>
  </si>
  <si>
    <t>ALIX</t>
  </si>
  <si>
    <t>VIE</t>
  </si>
  <si>
    <t>MATHIAS</t>
  </si>
  <si>
    <t>FLORIAN</t>
  </si>
  <si>
    <t>VERDU</t>
  </si>
  <si>
    <t>CALVISSON VTT</t>
  </si>
  <si>
    <t>IRABERRI</t>
  </si>
  <si>
    <t>MASNOU</t>
  </si>
  <si>
    <t>RANDO ACTION CYCLE</t>
  </si>
  <si>
    <t>Fédération Française de Cyclisme</t>
  </si>
  <si>
    <t>Heure départ</t>
  </si>
  <si>
    <t>Heure arrivée</t>
  </si>
  <si>
    <t>nb balises validées</t>
  </si>
  <si>
    <t>Points acquis</t>
  </si>
  <si>
    <t>Temps réel</t>
  </si>
  <si>
    <t xml:space="preserve">TABLEAU RECAPITULATIF EPREUVES T.R.J.V </t>
  </si>
  <si>
    <t>CLAP'BIKE</t>
  </si>
  <si>
    <t>AUDOUARD</t>
  </si>
  <si>
    <t>LOUIS</t>
  </si>
  <si>
    <t>BENJAMIN</t>
  </si>
  <si>
    <t>BOUIX</t>
  </si>
  <si>
    <t>REMI</t>
  </si>
  <si>
    <t>ALEXANDRE</t>
  </si>
  <si>
    <t>DOMANGE</t>
  </si>
  <si>
    <t>TIMOTHEE</t>
  </si>
  <si>
    <t>UZES VELO CLUB</t>
  </si>
  <si>
    <t>EDMERY</t>
  </si>
  <si>
    <t>SADARGUES</t>
  </si>
  <si>
    <t>FOREAU</t>
  </si>
  <si>
    <t>FOUREL</t>
  </si>
  <si>
    <t>DUCHEZ</t>
  </si>
  <si>
    <t>EVESQUE</t>
  </si>
  <si>
    <t>VENTURE</t>
  </si>
  <si>
    <t>GARCIA OTTAN</t>
  </si>
  <si>
    <t>ROMANE</t>
  </si>
  <si>
    <t>V.T.T.ROC EVASION</t>
  </si>
  <si>
    <t>FRANCK</t>
  </si>
  <si>
    <t>BASTIEN</t>
  </si>
  <si>
    <t>DECLERCK</t>
  </si>
  <si>
    <t>LLINARES</t>
  </si>
  <si>
    <t>ADRIEN</t>
  </si>
  <si>
    <t>THIBAULT</t>
  </si>
  <si>
    <t>heure départ</t>
  </si>
  <si>
    <t>&lt;- mettre x lors du top départ</t>
  </si>
  <si>
    <t>top départ</t>
  </si>
  <si>
    <t>tour 1</t>
  </si>
  <si>
    <t>THEO</t>
  </si>
  <si>
    <t>BLANCHET</t>
  </si>
  <si>
    <t>GUILLAUME</t>
  </si>
  <si>
    <t>YOAN</t>
  </si>
  <si>
    <t>VELO-TONIC VAUVERDOIS</t>
  </si>
  <si>
    <t>CLUB NEUTRE L.R.</t>
  </si>
  <si>
    <t>sexe</t>
  </si>
  <si>
    <t>Cl</t>
  </si>
  <si>
    <t>Place</t>
  </si>
  <si>
    <t>Pts Finaux</t>
  </si>
  <si>
    <t>QUENTIN</t>
  </si>
  <si>
    <t>TOURNAY</t>
  </si>
  <si>
    <t>FELGEROLLES</t>
  </si>
  <si>
    <t>MARCON</t>
  </si>
  <si>
    <t>THOMAS</t>
  </si>
  <si>
    <t>1e course</t>
  </si>
  <si>
    <t>MICHELIER</t>
  </si>
  <si>
    <t>ST GELY DU FESC</t>
  </si>
  <si>
    <t>COMMITE REGIONAL LANGUEDOC ROUSSILLON</t>
  </si>
  <si>
    <t>SPIRIDON CLUB NATURE LODEVOIS</t>
  </si>
  <si>
    <t>Le</t>
  </si>
  <si>
    <t>Minime</t>
  </si>
  <si>
    <t>LUNEL BIKE</t>
  </si>
  <si>
    <t>ROUCAYROL</t>
  </si>
  <si>
    <t>TOMMASINO</t>
  </si>
  <si>
    <t>BAURENS</t>
  </si>
  <si>
    <t>DUHEN</t>
  </si>
  <si>
    <t>BENOIT</t>
  </si>
  <si>
    <t>orientation</t>
  </si>
  <si>
    <t>points</t>
  </si>
  <si>
    <t>n°</t>
  </si>
  <si>
    <t>licence</t>
  </si>
  <si>
    <t>pts</t>
  </si>
  <si>
    <t>S</t>
  </si>
  <si>
    <t>catégorie</t>
  </si>
  <si>
    <t>tour 2</t>
  </si>
  <si>
    <t>tour 3</t>
  </si>
  <si>
    <t>tour 4</t>
  </si>
  <si>
    <t>tour 5</t>
  </si>
  <si>
    <t>NICOLAS</t>
  </si>
  <si>
    <t>HUGO</t>
  </si>
  <si>
    <t>JEREMY</t>
  </si>
  <si>
    <t>Nom</t>
  </si>
  <si>
    <t>Prénom</t>
  </si>
  <si>
    <t>LOIC</t>
  </si>
  <si>
    <t>PIERRE</t>
  </si>
  <si>
    <t>tour 6</t>
  </si>
  <si>
    <t>tour 7</t>
  </si>
  <si>
    <t>tour 8</t>
  </si>
  <si>
    <t>tour 9</t>
  </si>
  <si>
    <t>tour 10</t>
  </si>
  <si>
    <t>tour 11</t>
  </si>
  <si>
    <t>tour 12</t>
  </si>
  <si>
    <t>Pénalités</t>
  </si>
  <si>
    <t>Heure</t>
  </si>
  <si>
    <t>arrivée</t>
  </si>
  <si>
    <t>tour 13</t>
  </si>
  <si>
    <t>tour 14</t>
  </si>
  <si>
    <t>tour 15</t>
  </si>
  <si>
    <t>ARRIVEE</t>
  </si>
  <si>
    <t>TEMPS</t>
  </si>
  <si>
    <t>nb tours</t>
  </si>
  <si>
    <t>cross country</t>
  </si>
  <si>
    <t>place</t>
  </si>
  <si>
    <t>nom</t>
  </si>
  <si>
    <t>prénom</t>
  </si>
  <si>
    <t>club</t>
  </si>
  <si>
    <t>temps</t>
  </si>
  <si>
    <t>Pilote</t>
  </si>
  <si>
    <t>BEZIERS-MEDITERRANEE CYCL</t>
  </si>
  <si>
    <t>GRUMEL</t>
  </si>
  <si>
    <t>OCEANE</t>
  </si>
  <si>
    <t>VIC</t>
  </si>
  <si>
    <t>VTT CLUB DES HAUTS CANTONS</t>
  </si>
  <si>
    <t>23 AB</t>
  </si>
  <si>
    <t>Doss.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</si>
</sst>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h:mm:ss;@"/>
    <numFmt numFmtId="173" formatCode="0.0"/>
    <numFmt numFmtId="174" formatCode="0.000000"/>
    <numFmt numFmtId="175" formatCode="0,000,000,000"/>
    <numFmt numFmtId="176" formatCode="0000000000"/>
    <numFmt numFmtId="177" formatCode="h:mm:ss.00"/>
    <numFmt numFmtId="178" formatCode="00\.00\.00\.00"/>
    <numFmt numFmtId="179" formatCode="00\.00\.00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Vrai&quot;;&quot;Vrai&quot;;&quot;Faux&quot;"/>
    <numFmt numFmtId="189" formatCode="&quot;Actif&quot;;&quot;Actif&quot;;&quot;Inactif&quot;"/>
    <numFmt numFmtId="190" formatCode="000000"/>
    <numFmt numFmtId="191" formatCode="#,##0\ _€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000000000"/>
    <numFmt numFmtId="197" formatCode="hh:mm:ss.00"/>
    <numFmt numFmtId="198" formatCode="00000"/>
    <numFmt numFmtId="199" formatCode="00\.00.00"/>
    <numFmt numFmtId="200" formatCode="0\.00\.00.00"/>
    <numFmt numFmtId="201" formatCode="0\.00\.00.00;&quot;(abd)&quot;"/>
    <numFmt numFmtId="202" formatCode="h:mm:ss.00;&quot;abd&quot;"/>
    <numFmt numFmtId="203" formatCode="d\ mmmm\ yyyy"/>
    <numFmt numFmtId="204" formatCode="hh:mm:ss;0"/>
    <numFmt numFmtId="205" formatCode="hh:mm:ss;&quot;0&quot;"/>
    <numFmt numFmtId="206" formatCode="dd/mm/yy"/>
    <numFmt numFmtId="207" formatCode="h:mm:ss.00;@"/>
    <numFmt numFmtId="208" formatCode="h:mm:ss.00;"/>
    <numFmt numFmtId="209" formatCode="[h]:mm:ss;@"/>
    <numFmt numFmtId="210" formatCode="[$-40C]dddd\ d\ mmmm\ yyyy"/>
    <numFmt numFmtId="211" formatCode="[$-40C]d\ mmmm\ yyyy;@"/>
    <numFmt numFmtId="212" formatCode="[$-F800]dddd\,\ mmmm\ dd\,\ yyyy"/>
    <numFmt numFmtId="213" formatCode="[$-40C]d\-mmm\-yy;@"/>
    <numFmt numFmtId="214" formatCode="[$€-2]\ #,##0.00_);[Red]\([$€-2]\ #,##0.00\)"/>
    <numFmt numFmtId="215" formatCode="00\.00"/>
    <numFmt numFmtId="216" formatCode="00.00.00"/>
    <numFmt numFmtId="217" formatCode="00.00"/>
    <numFmt numFmtId="218" formatCode="mmm\-yyyy"/>
    <numFmt numFmtId="219" formatCode="_-* #,##0.00\ _D_M_-;\-* #,##0.00\ _D_M_-;_-* &quot;-&quot;??\ _D_M_-;_-@_-"/>
    <numFmt numFmtId="220" formatCode="_-* #,##0\ _D_M_-;\-* #,##0\ _D_M_-;_-* &quot;-&quot;\ _D_M_-;_-@_-"/>
    <numFmt numFmtId="221" formatCode="_-* #,##0.00\ &quot;DM&quot;_-;\-* #,##0.00\ &quot;DM&quot;_-;_-* &quot;-&quot;??\ &quot;DM&quot;_-;_-@_-"/>
    <numFmt numFmtId="222" formatCode="_-* #,##0\ &quot;DM&quot;_-;\-* #,##0\ &quot;DM&quot;_-;_-* &quot;-&quot;\ &quot;DM&quot;_-;_-@_-"/>
  </numFmts>
  <fonts count="74">
    <font>
      <sz val="10"/>
      <name val="Arial"/>
      <family val="0"/>
    </font>
    <font>
      <sz val="8"/>
      <name val="Arial"/>
      <family val="2"/>
    </font>
    <font>
      <sz val="8"/>
      <color indexed="10"/>
      <name val="Arial"/>
      <family val="2"/>
    </font>
    <font>
      <i/>
      <sz val="8"/>
      <color indexed="10"/>
      <name val="Comic Sans MS"/>
      <family val="4"/>
    </font>
    <font>
      <b/>
      <sz val="8"/>
      <name val="Arial"/>
      <family val="2"/>
    </font>
    <font>
      <b/>
      <sz val="8"/>
      <color indexed="57"/>
      <name val="Arial"/>
      <family val="2"/>
    </font>
    <font>
      <b/>
      <sz val="8"/>
      <color indexed="15"/>
      <name val="Arial"/>
      <family val="2"/>
    </font>
    <font>
      <b/>
      <sz val="8"/>
      <color indexed="48"/>
      <name val="Arial"/>
      <family val="2"/>
    </font>
    <font>
      <b/>
      <sz val="8"/>
      <color indexed="20"/>
      <name val="Arial"/>
      <family val="2"/>
    </font>
    <font>
      <b/>
      <sz val="8"/>
      <color indexed="53"/>
      <name val="Arial"/>
      <family val="2"/>
    </font>
    <font>
      <b/>
      <sz val="8"/>
      <color indexed="12"/>
      <name val="Arial"/>
      <family val="2"/>
    </font>
    <font>
      <sz val="8"/>
      <color indexed="53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8"/>
      <color indexed="15"/>
      <name val="Arial"/>
      <family val="2"/>
    </font>
    <font>
      <b/>
      <sz val="8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52"/>
      <name val="Arial"/>
      <family val="2"/>
    </font>
    <font>
      <b/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Comic Sans MS"/>
      <family val="4"/>
    </font>
    <font>
      <b/>
      <sz val="10"/>
      <name val="Arial"/>
      <family val="2"/>
    </font>
    <font>
      <sz val="8"/>
      <name val="Comic Sans MS"/>
      <family val="4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name val="Symbol"/>
      <family val="1"/>
    </font>
    <font>
      <b/>
      <sz val="8"/>
      <name val="Comic Sans MS"/>
      <family val="4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b/>
      <sz val="18"/>
      <color indexed="62"/>
      <name val="Cambria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b/>
      <sz val="10"/>
      <color indexed="9"/>
      <name val="Arial"/>
      <family val="2"/>
    </font>
    <font>
      <b/>
      <sz val="16"/>
      <color indexed="9"/>
      <name val="Calibri"/>
      <family val="0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5" borderId="0" applyNumberFormat="0" applyBorder="0" applyAlignment="0" applyProtection="0"/>
    <xf numFmtId="0" fontId="32" fillId="7" borderId="0" applyNumberFormat="0" applyBorder="0" applyAlignment="0" applyProtection="0"/>
    <xf numFmtId="0" fontId="42" fillId="18" borderId="0" applyNumberFormat="0" applyBorder="0" applyAlignment="0" applyProtection="0"/>
    <xf numFmtId="0" fontId="42" fillId="9" borderId="0" applyNumberFormat="0" applyBorder="0" applyAlignment="0" applyProtection="0"/>
    <xf numFmtId="0" fontId="42" fillId="13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5" borderId="0" applyNumberFormat="0" applyBorder="0" applyAlignment="0" applyProtection="0"/>
    <xf numFmtId="0" fontId="42" fillId="9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5" borderId="0" applyNumberFormat="0" applyBorder="0" applyAlignment="0" applyProtection="0"/>
    <xf numFmtId="0" fontId="42" fillId="7" borderId="0" applyNumberFormat="0" applyBorder="0" applyAlignment="0" applyProtection="0"/>
    <xf numFmtId="0" fontId="4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4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26" borderId="0" applyNumberFormat="0" applyBorder="0" applyAlignment="0" applyProtection="0"/>
    <xf numFmtId="0" fontId="48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29" borderId="0" applyNumberFormat="0" applyBorder="0" applyAlignment="0" applyProtection="0"/>
    <xf numFmtId="0" fontId="48" fillId="33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33" fillId="36" borderId="0" applyNumberFormat="0" applyBorder="0" applyAlignment="0" applyProtection="0"/>
    <xf numFmtId="0" fontId="33" fillId="28" borderId="0" applyNumberFormat="0" applyBorder="0" applyAlignment="0" applyProtection="0"/>
    <xf numFmtId="0" fontId="48" fillId="37" borderId="0" applyNumberFormat="0" applyBorder="0" applyAlignment="0" applyProtection="0"/>
    <xf numFmtId="0" fontId="48" fillId="35" borderId="0" applyNumberFormat="0" applyBorder="0" applyAlignment="0" applyProtection="0"/>
    <xf numFmtId="0" fontId="34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43" fillId="17" borderId="1" applyNumberFormat="0" applyAlignment="0" applyProtection="0"/>
    <xf numFmtId="0" fontId="50" fillId="38" borderId="1" applyNumberFormat="0" applyAlignment="0" applyProtection="0"/>
    <xf numFmtId="0" fontId="44" fillId="0" borderId="2" applyNumberFormat="0" applyFill="0" applyAlignment="0" applyProtection="0"/>
    <xf numFmtId="0" fontId="51" fillId="29" borderId="3" applyNumberFormat="0" applyAlignment="0" applyProtection="0"/>
    <xf numFmtId="0" fontId="0" fillId="10" borderId="4" applyNumberFormat="0" applyFont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68" fillId="7" borderId="1" applyNumberFormat="0" applyAlignment="0" applyProtection="0"/>
    <xf numFmtId="0" fontId="45" fillId="0" borderId="0" applyNumberFormat="0" applyFill="0" applyBorder="0" applyAlignment="0" applyProtection="0"/>
    <xf numFmtId="0" fontId="53" fillId="42" borderId="0" applyNumberFormat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7" borderId="1" applyNumberFormat="0" applyAlignment="0" applyProtection="0"/>
    <xf numFmtId="0" fontId="35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21" fontId="0" fillId="0" borderId="0" applyFont="0" applyFill="0" applyBorder="0" applyAlignment="0" applyProtection="0"/>
    <xf numFmtId="222" fontId="0" fillId="0" borderId="0" applyFont="0" applyFill="0" applyBorder="0" applyAlignment="0" applyProtection="0"/>
    <xf numFmtId="0" fontId="61" fillId="37" borderId="0" applyNumberFormat="0" applyBorder="0" applyAlignment="0" applyProtection="0"/>
    <xf numFmtId="0" fontId="69" fillId="43" borderId="0" applyNumberFormat="0" applyBorder="0" applyAlignment="0" applyProtection="0"/>
    <xf numFmtId="0" fontId="32" fillId="0" borderId="0">
      <alignment/>
      <protection/>
    </xf>
    <xf numFmtId="0" fontId="0" fillId="36" borderId="4" applyNumberFormat="0" applyFont="0" applyAlignment="0" applyProtection="0"/>
    <xf numFmtId="0" fontId="62" fillId="38" borderId="9" applyNumberFormat="0" applyAlignment="0" applyProtection="0"/>
    <xf numFmtId="9" fontId="0" fillId="0" borderId="0" applyFont="0" applyFill="0" applyBorder="0" applyAlignment="0" applyProtection="0"/>
    <xf numFmtId="4" fontId="46" fillId="43" borderId="10" applyNumberFormat="0" applyProtection="0">
      <alignment vertical="center"/>
    </xf>
    <xf numFmtId="4" fontId="63" fillId="43" borderId="10" applyNumberFormat="0" applyProtection="0">
      <alignment vertical="center"/>
    </xf>
    <xf numFmtId="4" fontId="46" fillId="43" borderId="10" applyNumberFormat="0" applyProtection="0">
      <alignment horizontal="left" vertical="center" indent="1"/>
    </xf>
    <xf numFmtId="0" fontId="46" fillId="43" borderId="10" applyNumberFormat="0" applyProtection="0">
      <alignment horizontal="left" vertical="top" indent="1"/>
    </xf>
    <xf numFmtId="4" fontId="46" fillId="8" borderId="0" applyNumberFormat="0" applyProtection="0">
      <alignment horizontal="left" vertical="center" indent="1"/>
    </xf>
    <xf numFmtId="4" fontId="32" fillId="3" borderId="10" applyNumberFormat="0" applyProtection="0">
      <alignment horizontal="right" vertical="center"/>
    </xf>
    <xf numFmtId="4" fontId="32" fillId="9" borderId="10" applyNumberFormat="0" applyProtection="0">
      <alignment horizontal="right" vertical="center"/>
    </xf>
    <xf numFmtId="4" fontId="32" fillId="44" borderId="10" applyNumberFormat="0" applyProtection="0">
      <alignment horizontal="right" vertical="center"/>
    </xf>
    <xf numFmtId="4" fontId="32" fillId="14" borderId="10" applyNumberFormat="0" applyProtection="0">
      <alignment horizontal="right" vertical="center"/>
    </xf>
    <xf numFmtId="4" fontId="32" fillId="21" borderId="10" applyNumberFormat="0" applyProtection="0">
      <alignment horizontal="right" vertical="center"/>
    </xf>
    <xf numFmtId="4" fontId="32" fillId="45" borderId="10" applyNumberFormat="0" applyProtection="0">
      <alignment horizontal="right" vertical="center"/>
    </xf>
    <xf numFmtId="4" fontId="32" fillId="16" borderId="10" applyNumberFormat="0" applyProtection="0">
      <alignment horizontal="right" vertical="center"/>
    </xf>
    <xf numFmtId="4" fontId="32" fillId="46" borderId="10" applyNumberFormat="0" applyProtection="0">
      <alignment horizontal="right" vertical="center"/>
    </xf>
    <xf numFmtId="4" fontId="32" fillId="13" borderId="10" applyNumberFormat="0" applyProtection="0">
      <alignment horizontal="right" vertical="center"/>
    </xf>
    <xf numFmtId="4" fontId="46" fillId="47" borderId="11" applyNumberFormat="0" applyProtection="0">
      <alignment horizontal="left" vertical="center" indent="1"/>
    </xf>
    <xf numFmtId="4" fontId="32" fillId="48" borderId="0" applyNumberFormat="0" applyProtection="0">
      <alignment horizontal="left" vertical="center" indent="1"/>
    </xf>
    <xf numFmtId="4" fontId="64" fillId="15" borderId="0" applyNumberFormat="0" applyProtection="0">
      <alignment horizontal="left" vertical="center" indent="1"/>
    </xf>
    <xf numFmtId="4" fontId="32" fillId="8" borderId="10" applyNumberFormat="0" applyProtection="0">
      <alignment horizontal="right" vertical="center"/>
    </xf>
    <xf numFmtId="4" fontId="32" fillId="48" borderId="0" applyNumberFormat="0" applyProtection="0">
      <alignment horizontal="left" vertical="center" indent="1"/>
    </xf>
    <xf numFmtId="4" fontId="32" fillId="8" borderId="0" applyNumberFormat="0" applyProtection="0">
      <alignment horizontal="left" vertical="center" indent="1"/>
    </xf>
    <xf numFmtId="0" fontId="0" fillId="15" borderId="10" applyNumberFormat="0" applyProtection="0">
      <alignment horizontal="left" vertical="center" indent="1"/>
    </xf>
    <xf numFmtId="0" fontId="0" fillId="15" borderId="10" applyNumberFormat="0" applyProtection="0">
      <alignment horizontal="left" vertical="top" indent="1"/>
    </xf>
    <xf numFmtId="0" fontId="0" fillId="8" borderId="10" applyNumberFormat="0" applyProtection="0">
      <alignment horizontal="left" vertical="center" indent="1"/>
    </xf>
    <xf numFmtId="0" fontId="0" fillId="8" borderId="10" applyNumberFormat="0" applyProtection="0">
      <alignment horizontal="left" vertical="top" indent="1"/>
    </xf>
    <xf numFmtId="0" fontId="0" fillId="12" borderId="10" applyNumberFormat="0" applyProtection="0">
      <alignment horizontal="left" vertical="center" indent="1"/>
    </xf>
    <xf numFmtId="0" fontId="0" fillId="12" borderId="10" applyNumberFormat="0" applyProtection="0">
      <alignment horizontal="left" vertical="top" indent="1"/>
    </xf>
    <xf numFmtId="0" fontId="0" fillId="48" borderId="10" applyNumberFormat="0" applyProtection="0">
      <alignment horizontal="left" vertical="center" indent="1"/>
    </xf>
    <xf numFmtId="0" fontId="0" fillId="48" borderId="10" applyNumberFormat="0" applyProtection="0">
      <alignment horizontal="left" vertical="top" indent="1"/>
    </xf>
    <xf numFmtId="0" fontId="0" fillId="11" borderId="12" applyNumberFormat="0">
      <alignment/>
      <protection locked="0"/>
    </xf>
    <xf numFmtId="4" fontId="32" fillId="10" borderId="10" applyNumberFormat="0" applyProtection="0">
      <alignment vertical="center"/>
    </xf>
    <xf numFmtId="4" fontId="65" fillId="10" borderId="10" applyNumberFormat="0" applyProtection="0">
      <alignment vertical="center"/>
    </xf>
    <xf numFmtId="4" fontId="32" fillId="10" borderId="10" applyNumberFormat="0" applyProtection="0">
      <alignment horizontal="left" vertical="center" indent="1"/>
    </xf>
    <xf numFmtId="0" fontId="32" fillId="10" borderId="10" applyNumberFormat="0" applyProtection="0">
      <alignment horizontal="left" vertical="top" indent="1"/>
    </xf>
    <xf numFmtId="4" fontId="32" fillId="48" borderId="10" applyNumberFormat="0" applyProtection="0">
      <alignment horizontal="right" vertical="center"/>
    </xf>
    <xf numFmtId="4" fontId="65" fillId="48" borderId="10" applyNumberFormat="0" applyProtection="0">
      <alignment horizontal="right" vertical="center"/>
    </xf>
    <xf numFmtId="4" fontId="32" fillId="8" borderId="10" applyNumberFormat="0" applyProtection="0">
      <alignment horizontal="left" vertical="center" indent="1"/>
    </xf>
    <xf numFmtId="0" fontId="32" fillId="8" borderId="10" applyNumberFormat="0" applyProtection="0">
      <alignment horizontal="left" vertical="top" indent="1"/>
    </xf>
    <xf numFmtId="4" fontId="66" fillId="49" borderId="0" applyNumberFormat="0" applyProtection="0">
      <alignment horizontal="left" vertical="center" indent="1"/>
    </xf>
    <xf numFmtId="4" fontId="34" fillId="48" borderId="10" applyNumberFormat="0" applyProtection="0">
      <alignment horizontal="right" vertical="center"/>
    </xf>
    <xf numFmtId="0" fontId="70" fillId="4" borderId="0" applyNumberFormat="0" applyBorder="0" applyAlignment="0" applyProtection="0"/>
    <xf numFmtId="0" fontId="67" fillId="0" borderId="0" applyNumberFormat="0" applyFill="0" applyBorder="0" applyAlignment="0" applyProtection="0"/>
    <xf numFmtId="0" fontId="71" fillId="17" borderId="9" applyNumberFormat="0" applyAlignment="0" applyProtection="0"/>
    <xf numFmtId="0" fontId="45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13" applyNumberFormat="0" applyFill="0" applyAlignment="0" applyProtection="0"/>
    <xf numFmtId="0" fontId="37" fillId="0" borderId="6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72" fillId="50" borderId="3" applyNumberFormat="0" applyAlignment="0" applyProtection="0"/>
    <xf numFmtId="0" fontId="40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6" xfId="0" applyBorder="1" applyAlignment="1">
      <alignment/>
    </xf>
    <xf numFmtId="0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0" fontId="28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vertical="center"/>
    </xf>
    <xf numFmtId="179" fontId="1" fillId="0" borderId="0" xfId="0" applyNumberFormat="1" applyFont="1" applyAlignment="1">
      <alignment horizontal="left" vertical="center"/>
    </xf>
    <xf numFmtId="21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51" borderId="0" xfId="0" applyNumberFormat="1" applyFont="1" applyFill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0" fillId="0" borderId="0" xfId="0" applyNumberFormat="1" applyAlignment="1">
      <alignment horizontal="center"/>
    </xf>
    <xf numFmtId="21" fontId="23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21" fontId="28" fillId="0" borderId="0" xfId="0" applyNumberFormat="1" applyFont="1" applyAlignment="1">
      <alignment horizontal="center" vertical="center"/>
    </xf>
    <xf numFmtId="21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0" fillId="0" borderId="0" xfId="0" applyFon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21" fontId="23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2" xfId="0" applyNumberFormat="1" applyBorder="1" applyAlignment="1">
      <alignment/>
    </xf>
    <xf numFmtId="1" fontId="0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3" fillId="0" borderId="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21" fillId="0" borderId="0" xfId="0" applyFont="1" applyAlignment="1">
      <alignment vertical="center"/>
    </xf>
    <xf numFmtId="21" fontId="0" fillId="0" borderId="12" xfId="0" applyNumberFormat="1" applyBorder="1" applyAlignment="1" applyProtection="1">
      <alignment horizontal="center"/>
      <protection/>
    </xf>
    <xf numFmtId="0" fontId="2" fillId="4" borderId="0" xfId="0" applyNumberFormat="1" applyFont="1" applyFill="1" applyAlignment="1">
      <alignment horizontal="center" vertical="center"/>
    </xf>
    <xf numFmtId="0" fontId="2" fillId="4" borderId="0" xfId="0" applyNumberFormat="1" applyFont="1" applyFill="1" applyAlignment="1">
      <alignment horizontal="center" vertical="center"/>
    </xf>
    <xf numFmtId="1" fontId="0" fillId="0" borderId="0" xfId="0" applyNumberFormat="1" applyBorder="1" applyAlignment="1">
      <alignment/>
    </xf>
    <xf numFmtId="0" fontId="0" fillId="11" borderId="12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6" borderId="12" xfId="0" applyFill="1" applyBorder="1" applyAlignment="1" applyProtection="1">
      <alignment horizontal="center"/>
      <protection locked="0"/>
    </xf>
    <xf numFmtId="21" fontId="0" fillId="16" borderId="12" xfId="0" applyNumberFormat="1" applyFill="1" applyBorder="1" applyAlignment="1" applyProtection="1">
      <alignment horizontal="center"/>
      <protection locked="0"/>
    </xf>
    <xf numFmtId="0" fontId="31" fillId="0" borderId="0" xfId="0" applyFont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 quotePrefix="1">
      <alignment horizontal="left" vertical="center"/>
    </xf>
    <xf numFmtId="176" fontId="4" fillId="0" borderId="12" xfId="0" applyNumberFormat="1" applyFont="1" applyFill="1" applyBorder="1" applyAlignment="1" quotePrefix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1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1" fontId="41" fillId="0" borderId="0" xfId="0" applyNumberFormat="1" applyFont="1" applyBorder="1" applyAlignment="1">
      <alignment horizontal="left"/>
    </xf>
    <xf numFmtId="179" fontId="28" fillId="0" borderId="0" xfId="0" applyNumberFormat="1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79" fontId="2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22" fillId="0" borderId="0" xfId="0" applyNumberFormat="1" applyFont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21" fontId="1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12" xfId="0" applyFont="1" applyFill="1" applyBorder="1" applyAlignment="1" quotePrefix="1">
      <alignment horizontal="left" vertical="center"/>
    </xf>
    <xf numFmtId="176" fontId="4" fillId="3" borderId="12" xfId="0" applyNumberFormat="1" applyFont="1" applyFill="1" applyBorder="1" applyAlignment="1" quotePrefix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1" fillId="3" borderId="12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21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1" fontId="23" fillId="0" borderId="18" xfId="0" applyNumberFormat="1" applyFont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" fontId="23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 quotePrefix="1">
      <alignment horizontal="center" vertical="center"/>
    </xf>
    <xf numFmtId="1" fontId="23" fillId="3" borderId="21" xfId="0" applyNumberFormat="1" applyFont="1" applyFill="1" applyBorder="1" applyAlignment="1">
      <alignment horizontal="center" vertical="center"/>
    </xf>
    <xf numFmtId="0" fontId="0" fillId="3" borderId="22" xfId="0" applyFont="1" applyFill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" fontId="23" fillId="3" borderId="23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4" xfId="0" applyFont="1" applyFill="1" applyBorder="1" applyAlignment="1" quotePrefix="1">
      <alignment horizontal="left" vertical="center"/>
    </xf>
    <xf numFmtId="176" fontId="4" fillId="3" borderId="24" xfId="0" applyNumberFormat="1" applyFont="1" applyFill="1" applyBorder="1" applyAlignment="1" quotePrefix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0" fillId="3" borderId="25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3" borderId="26" xfId="0" applyFont="1" applyFill="1" applyBorder="1" applyAlignment="1">
      <alignment vertical="center"/>
    </xf>
    <xf numFmtId="21" fontId="1" fillId="0" borderId="21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 quotePrefix="1">
      <alignment horizontal="center" vertical="center"/>
    </xf>
    <xf numFmtId="21" fontId="1" fillId="3" borderId="21" xfId="0" applyNumberFormat="1" applyFont="1" applyFill="1" applyBorder="1" applyAlignment="1">
      <alignment horizontal="center" vertical="center"/>
    </xf>
    <xf numFmtId="0" fontId="1" fillId="3" borderId="22" xfId="0" applyNumberFormat="1" applyFont="1" applyFill="1" applyBorder="1" applyAlignment="1" quotePrefix="1">
      <alignment horizontal="center" vertical="center"/>
    </xf>
    <xf numFmtId="21" fontId="1" fillId="3" borderId="23" xfId="0" applyNumberFormat="1" applyFont="1" applyFill="1" applyBorder="1" applyAlignment="1">
      <alignment horizontal="center" vertical="center"/>
    </xf>
    <xf numFmtId="0" fontId="1" fillId="3" borderId="24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 quotePrefix="1">
      <alignment horizontal="center" vertical="center"/>
    </xf>
    <xf numFmtId="0" fontId="0" fillId="0" borderId="26" xfId="0" applyFont="1" applyFill="1" applyBorder="1" applyAlignment="1" quotePrefix="1">
      <alignment horizontal="center" vertical="center"/>
    </xf>
    <xf numFmtId="0" fontId="0" fillId="3" borderId="26" xfId="0" applyFont="1" applyFill="1" applyBorder="1" applyAlignment="1" quotePrefix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3" borderId="21" xfId="0" applyNumberFormat="1" applyFont="1" applyFill="1" applyBorder="1" applyAlignment="1">
      <alignment horizontal="center" vertical="center"/>
    </xf>
    <xf numFmtId="0" fontId="1" fillId="3" borderId="23" xfId="0" applyNumberFormat="1" applyFont="1" applyFill="1" applyBorder="1" applyAlignment="1">
      <alignment horizontal="center" vertical="center"/>
    </xf>
    <xf numFmtId="21" fontId="1" fillId="3" borderId="24" xfId="0" applyNumberFormat="1" applyFont="1" applyFill="1" applyBorder="1" applyAlignment="1">
      <alignment horizontal="center" vertical="center"/>
    </xf>
    <xf numFmtId="0" fontId="22" fillId="0" borderId="27" xfId="0" applyNumberFormat="1" applyFont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0" fillId="3" borderId="28" xfId="0" applyNumberFormat="1" applyFont="1" applyFill="1" applyBorder="1" applyAlignment="1">
      <alignment horizontal="center" vertical="center"/>
    </xf>
    <xf numFmtId="0" fontId="0" fillId="3" borderId="29" xfId="0" applyNumberFormat="1" applyFont="1" applyFill="1" applyBorder="1" applyAlignment="1">
      <alignment horizontal="center" vertical="center"/>
    </xf>
    <xf numFmtId="1" fontId="23" fillId="0" borderId="30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 quotePrefix="1">
      <alignment horizontal="left" vertical="center"/>
    </xf>
    <xf numFmtId="176" fontId="4" fillId="0" borderId="31" xfId="0" applyNumberFormat="1" applyFont="1" applyFill="1" applyBorder="1" applyAlignment="1" quotePrefix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quotePrefix="1">
      <alignment horizontal="center" vertical="center"/>
    </xf>
    <xf numFmtId="0" fontId="0" fillId="0" borderId="33" xfId="0" applyFont="1" applyFill="1" applyBorder="1" applyAlignment="1">
      <alignment vertical="center"/>
    </xf>
    <xf numFmtId="21" fontId="1" fillId="0" borderId="30" xfId="0" applyNumberFormat="1" applyFont="1" applyFill="1" applyBorder="1" applyAlignment="1">
      <alignment horizontal="center" vertical="center"/>
    </xf>
    <xf numFmtId="0" fontId="1" fillId="0" borderId="31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quotePrefix="1">
      <alignment horizontal="center" vertical="center"/>
    </xf>
    <xf numFmtId="0" fontId="0" fillId="0" borderId="33" xfId="0" applyFont="1" applyFill="1" applyBorder="1" applyAlignment="1" quotePrefix="1">
      <alignment horizontal="center" vertical="center"/>
    </xf>
    <xf numFmtId="0" fontId="1" fillId="0" borderId="30" xfId="0" applyNumberFormat="1" applyFont="1" applyFill="1" applyBorder="1" applyAlignment="1">
      <alignment horizontal="center" vertical="center"/>
    </xf>
    <xf numFmtId="21" fontId="1" fillId="0" borderId="31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22" fillId="0" borderId="35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176" fontId="24" fillId="0" borderId="24" xfId="0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179" fontId="24" fillId="0" borderId="23" xfId="0" applyNumberFormat="1" applyFont="1" applyBorder="1" applyAlignment="1">
      <alignment horizontal="center" vertical="center"/>
    </xf>
    <xf numFmtId="0" fontId="24" fillId="0" borderId="24" xfId="0" applyNumberFormat="1" applyFont="1" applyBorder="1" applyAlignment="1">
      <alignment horizontal="center" vertical="center"/>
    </xf>
    <xf numFmtId="0" fontId="28" fillId="0" borderId="24" xfId="0" applyNumberFormat="1" applyFont="1" applyBorder="1" applyAlignment="1">
      <alignment horizontal="center" vertical="center"/>
    </xf>
    <xf numFmtId="0" fontId="24" fillId="0" borderId="2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24" fillId="0" borderId="23" xfId="0" applyNumberFormat="1" applyFont="1" applyBorder="1" applyAlignment="1">
      <alignment horizontal="center" vertical="center"/>
    </xf>
    <xf numFmtId="21" fontId="24" fillId="0" borderId="24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1" fontId="0" fillId="0" borderId="37" xfId="0" applyNumberFormat="1" applyBorder="1" applyAlignment="1">
      <alignment horizontal="center"/>
    </xf>
    <xf numFmtId="1" fontId="0" fillId="0" borderId="19" xfId="0" applyNumberFormat="1" applyBorder="1" applyAlignment="1">
      <alignment/>
    </xf>
    <xf numFmtId="0" fontId="0" fillId="16" borderId="19" xfId="0" applyFill="1" applyBorder="1" applyAlignment="1" applyProtection="1">
      <alignment horizontal="center"/>
      <protection locked="0"/>
    </xf>
    <xf numFmtId="21" fontId="0" fillId="0" borderId="19" xfId="0" applyNumberFormat="1" applyBorder="1" applyAlignment="1" applyProtection="1">
      <alignment horizontal="center"/>
      <protection/>
    </xf>
    <xf numFmtId="21" fontId="0" fillId="16" borderId="19" xfId="0" applyNumberFormat="1" applyFill="1" applyBorder="1" applyAlignment="1" applyProtection="1">
      <alignment horizontal="center"/>
      <protection locked="0"/>
    </xf>
    <xf numFmtId="21" fontId="23" fillId="0" borderId="19" xfId="0" applyNumberFormat="1" applyFon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11" borderId="19" xfId="0" applyFont="1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16" borderId="20" xfId="0" applyFill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0" fillId="16" borderId="22" xfId="0" applyFill="1" applyBorder="1" applyAlignment="1" applyProtection="1">
      <alignment horizontal="center"/>
      <protection locked="0"/>
    </xf>
    <xf numFmtId="1" fontId="0" fillId="0" borderId="23" xfId="0" applyNumberFormat="1" applyBorder="1" applyAlignment="1">
      <alignment horizontal="center"/>
    </xf>
    <xf numFmtId="1" fontId="0" fillId="0" borderId="24" xfId="0" applyNumberFormat="1" applyBorder="1" applyAlignment="1">
      <alignment/>
    </xf>
    <xf numFmtId="0" fontId="0" fillId="16" borderId="24" xfId="0" applyFill="1" applyBorder="1" applyAlignment="1" applyProtection="1">
      <alignment horizontal="center"/>
      <protection locked="0"/>
    </xf>
    <xf numFmtId="21" fontId="0" fillId="0" borderId="24" xfId="0" applyNumberFormat="1" applyBorder="1" applyAlignment="1" applyProtection="1">
      <alignment horizontal="center"/>
      <protection/>
    </xf>
    <xf numFmtId="21" fontId="0" fillId="16" borderId="24" xfId="0" applyNumberFormat="1" applyFill="1" applyBorder="1" applyAlignment="1" applyProtection="1">
      <alignment horizontal="center"/>
      <protection locked="0"/>
    </xf>
    <xf numFmtId="21" fontId="23" fillId="0" borderId="24" xfId="0" applyNumberFormat="1" applyFon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11" borderId="24" xfId="0" applyFont="1" applyFill="1" applyBorder="1" applyAlignment="1">
      <alignment horizontal="center"/>
    </xf>
    <xf numFmtId="0" fontId="0" fillId="11" borderId="24" xfId="0" applyFill="1" applyBorder="1" applyAlignment="1">
      <alignment horizontal="center"/>
    </xf>
    <xf numFmtId="0" fontId="0" fillId="16" borderId="25" xfId="0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1" fontId="22" fillId="0" borderId="0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1" fontId="22" fillId="0" borderId="37" xfId="0" applyNumberFormat="1" applyFont="1" applyBorder="1" applyAlignment="1">
      <alignment horizontal="center" vertical="center" wrapText="1"/>
    </xf>
    <xf numFmtId="1" fontId="22" fillId="0" borderId="23" xfId="0" applyNumberFormat="1" applyFont="1" applyBorder="1" applyAlignment="1">
      <alignment horizontal="center" vertical="center" wrapText="1"/>
    </xf>
    <xf numFmtId="211" fontId="23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1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textRotation="9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72" fontId="2" fillId="43" borderId="0" xfId="0" applyNumberFormat="1" applyFont="1" applyFill="1" applyAlignment="1">
      <alignment horizontal="right" vertical="center"/>
    </xf>
    <xf numFmtId="0" fontId="2" fillId="43" borderId="0" xfId="0" applyFont="1" applyFill="1" applyAlignment="1">
      <alignment horizontal="right" vertical="center"/>
    </xf>
    <xf numFmtId="21" fontId="23" fillId="0" borderId="38" xfId="0" applyNumberFormat="1" applyFont="1" applyBorder="1" applyAlignment="1">
      <alignment horizontal="center" vertical="center" wrapText="1"/>
    </xf>
    <xf numFmtId="21" fontId="23" fillId="0" borderId="39" xfId="0" applyNumberFormat="1" applyFont="1" applyBorder="1" applyAlignment="1">
      <alignment horizontal="center" vertical="center" wrapText="1"/>
    </xf>
    <xf numFmtId="21" fontId="23" fillId="0" borderId="40" xfId="0" applyNumberFormat="1" applyFont="1" applyBorder="1" applyAlignment="1">
      <alignment horizontal="center" vertical="center" wrapText="1"/>
    </xf>
    <xf numFmtId="1" fontId="23" fillId="13" borderId="21" xfId="0" applyNumberFormat="1" applyFont="1" applyFill="1" applyBorder="1" applyAlignment="1">
      <alignment horizontal="center" vertical="center"/>
    </xf>
    <xf numFmtId="0" fontId="4" fillId="13" borderId="12" xfId="0" applyFont="1" applyFill="1" applyBorder="1" applyAlignment="1">
      <alignment horizontal="left" vertical="center"/>
    </xf>
    <xf numFmtId="0" fontId="4" fillId="13" borderId="12" xfId="0" applyFont="1" applyFill="1" applyBorder="1" applyAlignment="1" quotePrefix="1">
      <alignment horizontal="left" vertical="center"/>
    </xf>
    <xf numFmtId="176" fontId="4" fillId="13" borderId="12" xfId="0" applyNumberFormat="1" applyFont="1" applyFill="1" applyBorder="1" applyAlignment="1" quotePrefix="1">
      <alignment horizontal="center" vertical="center"/>
    </xf>
    <xf numFmtId="0" fontId="4" fillId="13" borderId="12" xfId="0" applyFont="1" applyFill="1" applyBorder="1" applyAlignment="1">
      <alignment horizontal="center" vertical="center"/>
    </xf>
    <xf numFmtId="0" fontId="1" fillId="13" borderId="12" xfId="0" applyFont="1" applyFill="1" applyBorder="1" applyAlignment="1">
      <alignment horizontal="center" vertical="center"/>
    </xf>
    <xf numFmtId="0" fontId="0" fillId="13" borderId="22" xfId="0" applyFont="1" applyFill="1" applyBorder="1" applyAlignment="1" quotePrefix="1">
      <alignment horizontal="center" vertical="center"/>
    </xf>
    <xf numFmtId="0" fontId="0" fillId="13" borderId="26" xfId="0" applyFont="1" applyFill="1" applyBorder="1" applyAlignment="1">
      <alignment vertical="center"/>
    </xf>
    <xf numFmtId="21" fontId="1" fillId="13" borderId="21" xfId="0" applyNumberFormat="1" applyFont="1" applyFill="1" applyBorder="1" applyAlignment="1">
      <alignment horizontal="center" vertical="center"/>
    </xf>
    <xf numFmtId="0" fontId="1" fillId="13" borderId="12" xfId="0" applyNumberFormat="1" applyFont="1" applyFill="1" applyBorder="1" applyAlignment="1">
      <alignment horizontal="center" vertical="center"/>
    </xf>
    <xf numFmtId="0" fontId="4" fillId="13" borderId="12" xfId="0" applyNumberFormat="1" applyFont="1" applyFill="1" applyBorder="1" applyAlignment="1">
      <alignment horizontal="center" vertical="center"/>
    </xf>
    <xf numFmtId="0" fontId="1" fillId="13" borderId="22" xfId="0" applyNumberFormat="1" applyFont="1" applyFill="1" applyBorder="1" applyAlignment="1" quotePrefix="1">
      <alignment horizontal="center" vertical="center"/>
    </xf>
    <xf numFmtId="0" fontId="0" fillId="13" borderId="26" xfId="0" applyFont="1" applyFill="1" applyBorder="1" applyAlignment="1" quotePrefix="1">
      <alignment horizontal="center" vertical="center"/>
    </xf>
    <xf numFmtId="0" fontId="1" fillId="13" borderId="21" xfId="0" applyNumberFormat="1" applyFont="1" applyFill="1" applyBorder="1" applyAlignment="1">
      <alignment horizontal="center" vertical="center"/>
    </xf>
    <xf numFmtId="21" fontId="1" fillId="13" borderId="12" xfId="0" applyNumberFormat="1" applyFont="1" applyFill="1" applyBorder="1" applyAlignment="1">
      <alignment horizontal="center" vertical="center"/>
    </xf>
    <xf numFmtId="0" fontId="0" fillId="13" borderId="28" xfId="0" applyNumberFormat="1" applyFont="1" applyFill="1" applyBorder="1" applyAlignment="1">
      <alignment horizontal="center" vertical="center"/>
    </xf>
  </cellXfs>
  <cellStyles count="1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1 - 20%" xfId="52"/>
    <cellStyle name="Accent1 - 40%" xfId="53"/>
    <cellStyle name="Accent1 - 60%" xfId="54"/>
    <cellStyle name="Accent1_CLASSEMENT TRJV St Gély 2010 Poussins mail" xfId="55"/>
    <cellStyle name="Accent2" xfId="56"/>
    <cellStyle name="Accent2 - 20%" xfId="57"/>
    <cellStyle name="Accent2 - 40%" xfId="58"/>
    <cellStyle name="Accent2 - 60%" xfId="59"/>
    <cellStyle name="Accent2_CLASSEMENT TRJV St Gély 2010 Poussins mail" xfId="60"/>
    <cellStyle name="Accent3" xfId="61"/>
    <cellStyle name="Accent3 - 20%" xfId="62"/>
    <cellStyle name="Accent3 - 40%" xfId="63"/>
    <cellStyle name="Accent3 - 60%" xfId="64"/>
    <cellStyle name="Accent3_CLASSEMENT TRJV St Gély 2010 Poussins mail" xfId="65"/>
    <cellStyle name="Accent4" xfId="66"/>
    <cellStyle name="Accent4 - 20%" xfId="67"/>
    <cellStyle name="Accent4 - 40%" xfId="68"/>
    <cellStyle name="Accent4 - 60%" xfId="69"/>
    <cellStyle name="Accent4_CLASSEMENT TRJV St Gély 2010 Poussins mail" xfId="70"/>
    <cellStyle name="Accent5" xfId="71"/>
    <cellStyle name="Accent5 - 20%" xfId="72"/>
    <cellStyle name="Accent5 - 40%" xfId="73"/>
    <cellStyle name="Accent5 - 60%" xfId="74"/>
    <cellStyle name="Accent5_CLASSEMENT TRJV St Gély 2010 Poussins mail" xfId="75"/>
    <cellStyle name="Accent6" xfId="76"/>
    <cellStyle name="Accent6 - 20%" xfId="77"/>
    <cellStyle name="Accent6 - 40%" xfId="78"/>
    <cellStyle name="Accent6 - 60%" xfId="79"/>
    <cellStyle name="Accent6_CLASSEMENT TRJV St Gély 2010 Poussins mail" xfId="80"/>
    <cellStyle name="Avertissement" xfId="81"/>
    <cellStyle name="Bad" xfId="82"/>
    <cellStyle name="Calcul" xfId="83"/>
    <cellStyle name="Calculation" xfId="84"/>
    <cellStyle name="Cellule liée" xfId="85"/>
    <cellStyle name="Check Cell" xfId="86"/>
    <cellStyle name="Commentaire" xfId="87"/>
    <cellStyle name="Emphasis 1" xfId="88"/>
    <cellStyle name="Emphasis 2" xfId="89"/>
    <cellStyle name="Emphasis 3" xfId="90"/>
    <cellStyle name="Entrée" xfId="91"/>
    <cellStyle name="Explanatory Text" xfId="92"/>
    <cellStyle name="Good" xfId="93"/>
    <cellStyle name="Heading 1" xfId="94"/>
    <cellStyle name="Heading 2" xfId="95"/>
    <cellStyle name="Heading 3" xfId="96"/>
    <cellStyle name="Heading 4" xfId="97"/>
    <cellStyle name="Input" xfId="98"/>
    <cellStyle name="Insatisfaisant" xfId="99"/>
    <cellStyle name="Hyperlink" xfId="100"/>
    <cellStyle name="Followed Hyperlink" xfId="101"/>
    <cellStyle name="Linked Cell" xfId="102"/>
    <cellStyle name="Comma" xfId="103"/>
    <cellStyle name="Comma [0]" xfId="104"/>
    <cellStyle name="Currency" xfId="105"/>
    <cellStyle name="Currency [0]" xfId="106"/>
    <cellStyle name="Neutral" xfId="107"/>
    <cellStyle name="Neutre" xfId="108"/>
    <cellStyle name="Normal 13" xfId="109"/>
    <cellStyle name="Note" xfId="110"/>
    <cellStyle name="Output" xfId="111"/>
    <cellStyle name="Percent" xfId="112"/>
    <cellStyle name="SAPBEXaggData" xfId="113"/>
    <cellStyle name="SAPBEXaggDataEmph" xfId="114"/>
    <cellStyle name="SAPBEXaggItem" xfId="115"/>
    <cellStyle name="SAPBEXaggItemX" xfId="116"/>
    <cellStyle name="SAPBEXchaText" xfId="117"/>
    <cellStyle name="SAPBEXexcBad7" xfId="118"/>
    <cellStyle name="SAPBEXexcBad8" xfId="119"/>
    <cellStyle name="SAPBEXexcBad9" xfId="120"/>
    <cellStyle name="SAPBEXexcCritical4" xfId="121"/>
    <cellStyle name="SAPBEXexcCritical5" xfId="122"/>
    <cellStyle name="SAPBEXexcCritical6" xfId="123"/>
    <cellStyle name="SAPBEXexcGood1" xfId="124"/>
    <cellStyle name="SAPBEXexcGood2" xfId="125"/>
    <cellStyle name="SAPBEXexcGood3" xfId="126"/>
    <cellStyle name="SAPBEXfilterDrill" xfId="127"/>
    <cellStyle name="SAPBEXfilterItem" xfId="128"/>
    <cellStyle name="SAPBEXfilterText" xfId="129"/>
    <cellStyle name="SAPBEXformats" xfId="130"/>
    <cellStyle name="SAPBEXheaderItem" xfId="131"/>
    <cellStyle name="SAPBEXheaderText" xfId="132"/>
    <cellStyle name="SAPBEXHLevel0" xfId="133"/>
    <cellStyle name="SAPBEXHLevel0X" xfId="134"/>
    <cellStyle name="SAPBEXHLevel1" xfId="135"/>
    <cellStyle name="SAPBEXHLevel1X" xfId="136"/>
    <cellStyle name="SAPBEXHLevel2" xfId="137"/>
    <cellStyle name="SAPBEXHLevel2X" xfId="138"/>
    <cellStyle name="SAPBEXHLevel3" xfId="139"/>
    <cellStyle name="SAPBEXHLevel3X" xfId="140"/>
    <cellStyle name="SAPBEXinputData" xfId="141"/>
    <cellStyle name="SAPBEXresData" xfId="142"/>
    <cellStyle name="SAPBEXresDataEmph" xfId="143"/>
    <cellStyle name="SAPBEXresItem" xfId="144"/>
    <cellStyle name="SAPBEXresItemX" xfId="145"/>
    <cellStyle name="SAPBEXstdData" xfId="146"/>
    <cellStyle name="SAPBEXstdDataEmph" xfId="147"/>
    <cellStyle name="SAPBEXstdItem" xfId="148"/>
    <cellStyle name="SAPBEXstdItemX" xfId="149"/>
    <cellStyle name="SAPBEXtitle" xfId="150"/>
    <cellStyle name="SAPBEXundefined" xfId="151"/>
    <cellStyle name="Satisfaisant" xfId="152"/>
    <cellStyle name="Sheet Title" xfId="153"/>
    <cellStyle name="Sortie" xfId="154"/>
    <cellStyle name="Texte explicatif" xfId="155"/>
    <cellStyle name="Title" xfId="156"/>
    <cellStyle name="Titre" xfId="157"/>
    <cellStyle name="Titre 1" xfId="158"/>
    <cellStyle name="Titre 2" xfId="159"/>
    <cellStyle name="Titre 3" xfId="160"/>
    <cellStyle name="Titre 4" xfId="161"/>
    <cellStyle name="Total" xfId="162"/>
    <cellStyle name="Vérification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0</xdr:rowOff>
    </xdr:from>
    <xdr:to>
      <xdr:col>1</xdr:col>
      <xdr:colOff>942975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23</xdr:col>
      <xdr:colOff>0</xdr:colOff>
      <xdr:row>3</xdr:row>
      <xdr:rowOff>38100</xdr:rowOff>
    </xdr:from>
    <xdr:ext cx="1038225" cy="304800"/>
    <xdr:sp macro="[0]!ClassScratch">
      <xdr:nvSpPr>
        <xdr:cNvPr id="2" name="Rectangle 2"/>
        <xdr:cNvSpPr>
          <a:spLocks/>
        </xdr:cNvSpPr>
      </xdr:nvSpPr>
      <xdr:spPr>
        <a:xfrm>
          <a:off x="11839575" y="276225"/>
          <a:ext cx="1038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Classement </a:t>
          </a:r>
        </a:p>
      </xdr:txBody>
    </xdr:sp>
    <xdr:clientData/>
  </xdr:oneCellAnchor>
  <xdr:twoCellAnchor>
    <xdr:from>
      <xdr:col>3</xdr:col>
      <xdr:colOff>1724025</xdr:colOff>
      <xdr:row>1</xdr:row>
      <xdr:rowOff>66675</xdr:rowOff>
    </xdr:from>
    <xdr:to>
      <xdr:col>5</xdr:col>
      <xdr:colOff>457200</xdr:colOff>
      <xdr:row>5</xdr:row>
      <xdr:rowOff>104775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10477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0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209550</xdr:colOff>
      <xdr:row>0</xdr:row>
      <xdr:rowOff>0</xdr:rowOff>
    </xdr:from>
    <xdr:to>
      <xdr:col>46</xdr:col>
      <xdr:colOff>371475</xdr:colOff>
      <xdr:row>1</xdr:row>
      <xdr:rowOff>152400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31025" y="0"/>
          <a:ext cx="2447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323850</xdr:colOff>
      <xdr:row>0</xdr:row>
      <xdr:rowOff>66675</xdr:rowOff>
    </xdr:from>
    <xdr:to>
      <xdr:col>22</xdr:col>
      <xdr:colOff>457200</xdr:colOff>
      <xdr:row>2</xdr:row>
      <xdr:rowOff>142875</xdr:rowOff>
    </xdr:to>
    <xdr:pic>
      <xdr:nvPicPr>
        <xdr:cNvPr id="2" name="Picture 4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66675"/>
          <a:ext cx="1381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44</xdr:col>
      <xdr:colOff>209550</xdr:colOff>
      <xdr:row>0</xdr:row>
      <xdr:rowOff>0</xdr:rowOff>
    </xdr:from>
    <xdr:to>
      <xdr:col>47</xdr:col>
      <xdr:colOff>371475</xdr:colOff>
      <xdr:row>1</xdr:row>
      <xdr:rowOff>152400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55700" y="0"/>
          <a:ext cx="24479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2</xdr:col>
      <xdr:colOff>238125</xdr:colOff>
      <xdr:row>2</xdr:row>
      <xdr:rowOff>57150</xdr:rowOff>
    </xdr:to>
    <xdr:pic>
      <xdr:nvPicPr>
        <xdr:cNvPr id="2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0"/>
          <a:ext cx="14097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VTT\gestion%20courses\cpte%20tours%20X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intage"/>
      <sheetName val="SCRATCH"/>
      <sheetName val="non licenciés"/>
      <sheetName val="juniors"/>
      <sheetName val="espoirs"/>
      <sheetName val="seniors"/>
      <sheetName val="tandems"/>
      <sheetName val="master1"/>
      <sheetName val="master2"/>
      <sheetName val="master3"/>
    </sheetNames>
    <sheetDataSet>
      <sheetData sheetId="0">
        <row r="5">
          <cell r="V5">
            <v>0</v>
          </cell>
        </row>
        <row r="6">
          <cell r="V6">
            <v>0</v>
          </cell>
        </row>
        <row r="7">
          <cell r="V7">
            <v>0</v>
          </cell>
        </row>
        <row r="8">
          <cell r="V8">
            <v>0</v>
          </cell>
        </row>
        <row r="9">
          <cell r="V9">
            <v>0</v>
          </cell>
        </row>
        <row r="10">
          <cell r="V10">
            <v>0</v>
          </cell>
        </row>
        <row r="11">
          <cell r="V11">
            <v>0</v>
          </cell>
        </row>
        <row r="12">
          <cell r="V12">
            <v>0</v>
          </cell>
        </row>
        <row r="13">
          <cell r="V13">
            <v>0</v>
          </cell>
        </row>
        <row r="14">
          <cell r="V14">
            <v>0</v>
          </cell>
        </row>
        <row r="15">
          <cell r="V15">
            <v>0</v>
          </cell>
        </row>
        <row r="16">
          <cell r="V16">
            <v>0</v>
          </cell>
        </row>
        <row r="17">
          <cell r="V17">
            <v>0</v>
          </cell>
        </row>
        <row r="18">
          <cell r="V18">
            <v>0</v>
          </cell>
        </row>
        <row r="19">
          <cell r="V19">
            <v>0</v>
          </cell>
        </row>
        <row r="20">
          <cell r="V20">
            <v>0</v>
          </cell>
        </row>
        <row r="21">
          <cell r="V21">
            <v>0</v>
          </cell>
        </row>
        <row r="22">
          <cell r="V22">
            <v>0</v>
          </cell>
        </row>
        <row r="23">
          <cell r="V23">
            <v>0</v>
          </cell>
        </row>
        <row r="24">
          <cell r="V24">
            <v>0</v>
          </cell>
        </row>
        <row r="25">
          <cell r="V25">
            <v>0</v>
          </cell>
        </row>
        <row r="26">
          <cell r="V26">
            <v>0</v>
          </cell>
        </row>
        <row r="27">
          <cell r="V27">
            <v>0</v>
          </cell>
        </row>
        <row r="28">
          <cell r="V28">
            <v>0</v>
          </cell>
        </row>
        <row r="29">
          <cell r="V29">
            <v>0</v>
          </cell>
        </row>
        <row r="30">
          <cell r="V30">
            <v>0</v>
          </cell>
        </row>
        <row r="31">
          <cell r="V31">
            <v>0</v>
          </cell>
        </row>
        <row r="32">
          <cell r="V32">
            <v>0</v>
          </cell>
        </row>
        <row r="33">
          <cell r="V33">
            <v>0</v>
          </cell>
        </row>
        <row r="34">
          <cell r="V34">
            <v>0</v>
          </cell>
        </row>
        <row r="35">
          <cell r="V35">
            <v>0</v>
          </cell>
        </row>
        <row r="36">
          <cell r="V36">
            <v>0</v>
          </cell>
        </row>
        <row r="37">
          <cell r="V37">
            <v>0</v>
          </cell>
        </row>
        <row r="38">
          <cell r="V38">
            <v>0</v>
          </cell>
        </row>
        <row r="39">
          <cell r="V39">
            <v>0</v>
          </cell>
        </row>
        <row r="40">
          <cell r="V40">
            <v>0</v>
          </cell>
        </row>
        <row r="41">
          <cell r="V41">
            <v>0</v>
          </cell>
        </row>
        <row r="42">
          <cell r="V42">
            <v>0</v>
          </cell>
        </row>
        <row r="43">
          <cell r="V43">
            <v>0</v>
          </cell>
        </row>
        <row r="44">
          <cell r="V44">
            <v>0</v>
          </cell>
        </row>
        <row r="45">
          <cell r="V45">
            <v>0</v>
          </cell>
        </row>
        <row r="46">
          <cell r="V46">
            <v>0</v>
          </cell>
        </row>
        <row r="47">
          <cell r="V47">
            <v>0</v>
          </cell>
        </row>
        <row r="48">
          <cell r="V48">
            <v>0</v>
          </cell>
        </row>
        <row r="49">
          <cell r="V49">
            <v>0</v>
          </cell>
        </row>
        <row r="50">
          <cell r="V50">
            <v>0</v>
          </cell>
        </row>
        <row r="51">
          <cell r="V51">
            <v>0</v>
          </cell>
        </row>
        <row r="52">
          <cell r="V52">
            <v>0</v>
          </cell>
        </row>
        <row r="53">
          <cell r="V53">
            <v>0</v>
          </cell>
        </row>
        <row r="54">
          <cell r="V54">
            <v>0</v>
          </cell>
        </row>
        <row r="55">
          <cell r="V55">
            <v>0</v>
          </cell>
        </row>
        <row r="56">
          <cell r="V56">
            <v>0</v>
          </cell>
        </row>
        <row r="57">
          <cell r="V57">
            <v>0</v>
          </cell>
        </row>
        <row r="58">
          <cell r="V58">
            <v>0</v>
          </cell>
        </row>
        <row r="59">
          <cell r="V59">
            <v>0</v>
          </cell>
        </row>
        <row r="60">
          <cell r="V60">
            <v>0</v>
          </cell>
        </row>
        <row r="61">
          <cell r="V61">
            <v>0</v>
          </cell>
        </row>
        <row r="62">
          <cell r="V62">
            <v>0</v>
          </cell>
        </row>
        <row r="63">
          <cell r="V63">
            <v>0</v>
          </cell>
        </row>
        <row r="64">
          <cell r="V64">
            <v>0</v>
          </cell>
        </row>
        <row r="65">
          <cell r="V65">
            <v>0</v>
          </cell>
        </row>
        <row r="66">
          <cell r="V66">
            <v>0</v>
          </cell>
        </row>
        <row r="67">
          <cell r="V67">
            <v>0</v>
          </cell>
        </row>
        <row r="68">
          <cell r="V68">
            <v>0</v>
          </cell>
        </row>
        <row r="69">
          <cell r="V69">
            <v>0</v>
          </cell>
        </row>
        <row r="70">
          <cell r="V70">
            <v>0</v>
          </cell>
        </row>
        <row r="71">
          <cell r="V71">
            <v>0</v>
          </cell>
        </row>
        <row r="72">
          <cell r="V72">
            <v>0</v>
          </cell>
        </row>
        <row r="73">
          <cell r="V73">
            <v>0</v>
          </cell>
        </row>
        <row r="74">
          <cell r="V74">
            <v>0</v>
          </cell>
        </row>
        <row r="75">
          <cell r="V75">
            <v>0</v>
          </cell>
        </row>
        <row r="76">
          <cell r="V76">
            <v>0</v>
          </cell>
        </row>
        <row r="77">
          <cell r="V77">
            <v>0</v>
          </cell>
        </row>
        <row r="78">
          <cell r="V78">
            <v>0</v>
          </cell>
        </row>
        <row r="79">
          <cell r="V79">
            <v>0</v>
          </cell>
        </row>
        <row r="80">
          <cell r="V80">
            <v>0</v>
          </cell>
        </row>
        <row r="81">
          <cell r="V81">
            <v>0</v>
          </cell>
        </row>
        <row r="82">
          <cell r="V82">
            <v>0</v>
          </cell>
        </row>
        <row r="83">
          <cell r="V83">
            <v>0</v>
          </cell>
        </row>
        <row r="84">
          <cell r="V84">
            <v>0</v>
          </cell>
        </row>
        <row r="85">
          <cell r="V85">
            <v>0</v>
          </cell>
        </row>
        <row r="86">
          <cell r="V86">
            <v>0</v>
          </cell>
        </row>
        <row r="87">
          <cell r="V87">
            <v>0</v>
          </cell>
        </row>
        <row r="88">
          <cell r="V88">
            <v>0</v>
          </cell>
        </row>
        <row r="89">
          <cell r="V89">
            <v>0</v>
          </cell>
        </row>
        <row r="90">
          <cell r="V90">
            <v>0</v>
          </cell>
        </row>
        <row r="91">
          <cell r="V91">
            <v>0</v>
          </cell>
        </row>
        <row r="92">
          <cell r="V92">
            <v>0</v>
          </cell>
        </row>
        <row r="93">
          <cell r="V93">
            <v>0</v>
          </cell>
        </row>
        <row r="94">
          <cell r="V94">
            <v>0</v>
          </cell>
        </row>
        <row r="95">
          <cell r="V95">
            <v>0</v>
          </cell>
        </row>
        <row r="96">
          <cell r="V96">
            <v>0</v>
          </cell>
        </row>
        <row r="97">
          <cell r="V97">
            <v>0</v>
          </cell>
        </row>
        <row r="98">
          <cell r="V98">
            <v>0</v>
          </cell>
        </row>
        <row r="99">
          <cell r="V99">
            <v>0</v>
          </cell>
        </row>
        <row r="100">
          <cell r="V100">
            <v>0</v>
          </cell>
        </row>
        <row r="101">
          <cell r="V101">
            <v>0</v>
          </cell>
        </row>
        <row r="102">
          <cell r="V102">
            <v>0</v>
          </cell>
        </row>
        <row r="103">
          <cell r="V103">
            <v>0</v>
          </cell>
        </row>
        <row r="104">
          <cell r="V104">
            <v>0</v>
          </cell>
        </row>
        <row r="105">
          <cell r="V105">
            <v>0</v>
          </cell>
        </row>
        <row r="106">
          <cell r="V106">
            <v>0</v>
          </cell>
        </row>
        <row r="107">
          <cell r="V107">
            <v>0</v>
          </cell>
        </row>
        <row r="108">
          <cell r="V108">
            <v>0</v>
          </cell>
        </row>
        <row r="109">
          <cell r="V109">
            <v>0</v>
          </cell>
        </row>
        <row r="110">
          <cell r="V110">
            <v>0</v>
          </cell>
        </row>
        <row r="111">
          <cell r="V111">
            <v>0</v>
          </cell>
        </row>
        <row r="112">
          <cell r="V112">
            <v>0</v>
          </cell>
        </row>
        <row r="113">
          <cell r="V113">
            <v>0</v>
          </cell>
        </row>
        <row r="114">
          <cell r="V114">
            <v>0</v>
          </cell>
        </row>
        <row r="115">
          <cell r="V115">
            <v>0</v>
          </cell>
        </row>
        <row r="116">
          <cell r="V116">
            <v>0</v>
          </cell>
        </row>
        <row r="117">
          <cell r="V117">
            <v>0</v>
          </cell>
        </row>
        <row r="118">
          <cell r="V118">
            <v>0</v>
          </cell>
        </row>
        <row r="119">
          <cell r="V119">
            <v>0</v>
          </cell>
        </row>
        <row r="120">
          <cell r="V120">
            <v>0</v>
          </cell>
        </row>
        <row r="121">
          <cell r="V121">
            <v>0</v>
          </cell>
        </row>
        <row r="122">
          <cell r="V122">
            <v>0</v>
          </cell>
        </row>
        <row r="123">
          <cell r="V123">
            <v>0</v>
          </cell>
        </row>
        <row r="124">
          <cell r="V124">
            <v>0</v>
          </cell>
        </row>
        <row r="125">
          <cell r="V125">
            <v>0</v>
          </cell>
        </row>
        <row r="126">
          <cell r="V126">
            <v>0</v>
          </cell>
        </row>
        <row r="127">
          <cell r="V127">
            <v>0</v>
          </cell>
        </row>
        <row r="128">
          <cell r="V128">
            <v>0</v>
          </cell>
        </row>
        <row r="129">
          <cell r="V129">
            <v>0</v>
          </cell>
        </row>
        <row r="130">
          <cell r="V130">
            <v>0</v>
          </cell>
        </row>
        <row r="131">
          <cell r="V131">
            <v>0</v>
          </cell>
        </row>
        <row r="132">
          <cell r="V132">
            <v>0</v>
          </cell>
        </row>
        <row r="133">
          <cell r="V133">
            <v>0</v>
          </cell>
        </row>
        <row r="134">
          <cell r="V134">
            <v>0</v>
          </cell>
        </row>
        <row r="135">
          <cell r="V135">
            <v>0</v>
          </cell>
        </row>
        <row r="136">
          <cell r="V136">
            <v>0</v>
          </cell>
        </row>
        <row r="137">
          <cell r="V137">
            <v>0</v>
          </cell>
        </row>
        <row r="138">
          <cell r="V138">
            <v>0</v>
          </cell>
        </row>
        <row r="139">
          <cell r="V139">
            <v>0</v>
          </cell>
        </row>
        <row r="140">
          <cell r="V140">
            <v>0</v>
          </cell>
        </row>
        <row r="141">
          <cell r="V141">
            <v>0</v>
          </cell>
        </row>
        <row r="142">
          <cell r="V142">
            <v>0</v>
          </cell>
        </row>
        <row r="143">
          <cell r="V143">
            <v>0</v>
          </cell>
        </row>
        <row r="144">
          <cell r="V144">
            <v>0</v>
          </cell>
        </row>
        <row r="145">
          <cell r="V145">
            <v>0</v>
          </cell>
        </row>
        <row r="146">
          <cell r="V146">
            <v>0</v>
          </cell>
        </row>
        <row r="147">
          <cell r="V147">
            <v>0</v>
          </cell>
        </row>
        <row r="148">
          <cell r="V148">
            <v>0</v>
          </cell>
        </row>
        <row r="149">
          <cell r="V149">
            <v>0</v>
          </cell>
        </row>
        <row r="150">
          <cell r="V150">
            <v>0</v>
          </cell>
        </row>
        <row r="151">
          <cell r="V151">
            <v>0</v>
          </cell>
        </row>
        <row r="152">
          <cell r="V152">
            <v>0</v>
          </cell>
        </row>
        <row r="153">
          <cell r="V153">
            <v>0</v>
          </cell>
        </row>
        <row r="154">
          <cell r="V154">
            <v>0</v>
          </cell>
        </row>
        <row r="155">
          <cell r="V155">
            <v>0</v>
          </cell>
        </row>
        <row r="156">
          <cell r="V156">
            <v>0</v>
          </cell>
        </row>
        <row r="157">
          <cell r="V157">
            <v>0</v>
          </cell>
        </row>
        <row r="158">
          <cell r="V158">
            <v>0</v>
          </cell>
        </row>
        <row r="159">
          <cell r="V159">
            <v>0</v>
          </cell>
        </row>
        <row r="160">
          <cell r="V160">
            <v>0</v>
          </cell>
        </row>
        <row r="161">
          <cell r="V161">
            <v>0</v>
          </cell>
        </row>
        <row r="162">
          <cell r="V162">
            <v>0</v>
          </cell>
        </row>
        <row r="163">
          <cell r="V163">
            <v>0</v>
          </cell>
        </row>
        <row r="164">
          <cell r="V164">
            <v>0</v>
          </cell>
        </row>
        <row r="165">
          <cell r="V165">
            <v>0</v>
          </cell>
        </row>
        <row r="166">
          <cell r="V166">
            <v>0</v>
          </cell>
        </row>
        <row r="167">
          <cell r="V167">
            <v>0</v>
          </cell>
        </row>
        <row r="168">
          <cell r="V168">
            <v>0</v>
          </cell>
        </row>
        <row r="169">
          <cell r="V169">
            <v>0</v>
          </cell>
        </row>
        <row r="170">
          <cell r="V170">
            <v>0</v>
          </cell>
        </row>
        <row r="171">
          <cell r="V171">
            <v>0</v>
          </cell>
        </row>
        <row r="172">
          <cell r="V172">
            <v>0</v>
          </cell>
        </row>
        <row r="173">
          <cell r="V173">
            <v>0</v>
          </cell>
        </row>
        <row r="174">
          <cell r="V174">
            <v>0</v>
          </cell>
        </row>
        <row r="175">
          <cell r="V175">
            <v>0</v>
          </cell>
        </row>
        <row r="176">
          <cell r="V176">
            <v>0</v>
          </cell>
        </row>
        <row r="177">
          <cell r="V177">
            <v>0</v>
          </cell>
        </row>
        <row r="178">
          <cell r="V178">
            <v>0</v>
          </cell>
        </row>
        <row r="179">
          <cell r="V179">
            <v>0</v>
          </cell>
        </row>
        <row r="180">
          <cell r="V180">
            <v>0</v>
          </cell>
        </row>
        <row r="181">
          <cell r="V181">
            <v>0</v>
          </cell>
        </row>
        <row r="182">
          <cell r="V182">
            <v>0</v>
          </cell>
        </row>
        <row r="183">
          <cell r="V183">
            <v>0</v>
          </cell>
        </row>
        <row r="184">
          <cell r="V184">
            <v>0</v>
          </cell>
        </row>
        <row r="185">
          <cell r="V185">
            <v>0</v>
          </cell>
        </row>
        <row r="186">
          <cell r="V186">
            <v>0</v>
          </cell>
        </row>
        <row r="187">
          <cell r="V187">
            <v>0</v>
          </cell>
        </row>
        <row r="188">
          <cell r="V188">
            <v>0</v>
          </cell>
        </row>
        <row r="189">
          <cell r="V189">
            <v>0</v>
          </cell>
        </row>
        <row r="190">
          <cell r="V190">
            <v>0</v>
          </cell>
        </row>
        <row r="191">
          <cell r="V191">
            <v>0</v>
          </cell>
        </row>
        <row r="192">
          <cell r="V192">
            <v>0</v>
          </cell>
        </row>
        <row r="193">
          <cell r="V193">
            <v>0</v>
          </cell>
        </row>
        <row r="194">
          <cell r="V194">
            <v>0</v>
          </cell>
        </row>
        <row r="195">
          <cell r="V195">
            <v>0</v>
          </cell>
        </row>
        <row r="196">
          <cell r="V196">
            <v>0</v>
          </cell>
        </row>
        <row r="197">
          <cell r="V197">
            <v>0</v>
          </cell>
        </row>
        <row r="198">
          <cell r="V198">
            <v>0</v>
          </cell>
        </row>
        <row r="199">
          <cell r="V199">
            <v>0</v>
          </cell>
        </row>
        <row r="200">
          <cell r="V200">
            <v>0</v>
          </cell>
        </row>
        <row r="201">
          <cell r="V201">
            <v>0</v>
          </cell>
        </row>
        <row r="202">
          <cell r="V202">
            <v>0</v>
          </cell>
        </row>
        <row r="203">
          <cell r="V203">
            <v>0</v>
          </cell>
        </row>
        <row r="204">
          <cell r="V204">
            <v>0</v>
          </cell>
        </row>
        <row r="205">
          <cell r="V205">
            <v>0</v>
          </cell>
        </row>
        <row r="206">
          <cell r="V206">
            <v>0</v>
          </cell>
        </row>
        <row r="207">
          <cell r="V207">
            <v>0</v>
          </cell>
        </row>
        <row r="208">
          <cell r="V208">
            <v>0</v>
          </cell>
        </row>
        <row r="209">
          <cell r="V209">
            <v>0</v>
          </cell>
        </row>
        <row r="210">
          <cell r="V210">
            <v>0</v>
          </cell>
        </row>
        <row r="211">
          <cell r="V211">
            <v>0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V221">
            <v>0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V224">
            <v>0</v>
          </cell>
        </row>
        <row r="225">
          <cell r="V225">
            <v>0</v>
          </cell>
        </row>
        <row r="226">
          <cell r="V226">
            <v>0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V236">
            <v>0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V239">
            <v>0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V242">
            <v>0</v>
          </cell>
        </row>
        <row r="243">
          <cell r="V243">
            <v>0</v>
          </cell>
        </row>
        <row r="244">
          <cell r="V244">
            <v>0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V254">
            <v>0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V257">
            <v>0</v>
          </cell>
        </row>
        <row r="258">
          <cell r="V258">
            <v>0</v>
          </cell>
        </row>
        <row r="259">
          <cell r="V259">
            <v>0</v>
          </cell>
        </row>
        <row r="260">
          <cell r="V260">
            <v>0</v>
          </cell>
        </row>
        <row r="261">
          <cell r="V261">
            <v>0</v>
          </cell>
        </row>
        <row r="262">
          <cell r="V262">
            <v>0</v>
          </cell>
        </row>
        <row r="263">
          <cell r="V263">
            <v>0</v>
          </cell>
        </row>
        <row r="264">
          <cell r="V264">
            <v>0</v>
          </cell>
        </row>
        <row r="265">
          <cell r="V265">
            <v>0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V268">
            <v>0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V283">
            <v>0</v>
          </cell>
        </row>
        <row r="284">
          <cell r="V284">
            <v>0</v>
          </cell>
        </row>
        <row r="285">
          <cell r="V285">
            <v>0</v>
          </cell>
        </row>
        <row r="286">
          <cell r="V286">
            <v>0</v>
          </cell>
        </row>
        <row r="287">
          <cell r="V287">
            <v>0</v>
          </cell>
        </row>
        <row r="288">
          <cell r="V288">
            <v>0</v>
          </cell>
        </row>
        <row r="289">
          <cell r="V289">
            <v>0</v>
          </cell>
        </row>
        <row r="290">
          <cell r="V290">
            <v>0</v>
          </cell>
        </row>
        <row r="291">
          <cell r="V291">
            <v>0</v>
          </cell>
        </row>
        <row r="292">
          <cell r="V292">
            <v>0</v>
          </cell>
        </row>
        <row r="293">
          <cell r="V293">
            <v>0</v>
          </cell>
        </row>
        <row r="294">
          <cell r="V294">
            <v>0</v>
          </cell>
        </row>
        <row r="295">
          <cell r="V295">
            <v>0</v>
          </cell>
        </row>
        <row r="296">
          <cell r="V296">
            <v>0</v>
          </cell>
        </row>
        <row r="297">
          <cell r="V297">
            <v>0</v>
          </cell>
        </row>
        <row r="298">
          <cell r="V298">
            <v>0</v>
          </cell>
        </row>
        <row r="299">
          <cell r="V299">
            <v>0</v>
          </cell>
        </row>
        <row r="300">
          <cell r="V300">
            <v>0</v>
          </cell>
        </row>
        <row r="301">
          <cell r="V301">
            <v>0</v>
          </cell>
        </row>
        <row r="302">
          <cell r="V302">
            <v>0</v>
          </cell>
        </row>
        <row r="303">
          <cell r="V303">
            <v>0</v>
          </cell>
        </row>
        <row r="304">
          <cell r="V304">
            <v>0</v>
          </cell>
        </row>
        <row r="305">
          <cell r="V305">
            <v>0</v>
          </cell>
        </row>
        <row r="306">
          <cell r="V306">
            <v>0</v>
          </cell>
        </row>
        <row r="307">
          <cell r="V307">
            <v>0</v>
          </cell>
        </row>
        <row r="308">
          <cell r="V308">
            <v>0</v>
          </cell>
        </row>
        <row r="309">
          <cell r="V309">
            <v>0</v>
          </cell>
        </row>
        <row r="310">
          <cell r="V310">
            <v>0</v>
          </cell>
        </row>
        <row r="311">
          <cell r="V311">
            <v>0</v>
          </cell>
        </row>
        <row r="312">
          <cell r="V312">
            <v>0</v>
          </cell>
        </row>
        <row r="313">
          <cell r="V313">
            <v>0</v>
          </cell>
        </row>
        <row r="314">
          <cell r="V314">
            <v>0</v>
          </cell>
        </row>
        <row r="315">
          <cell r="V315">
            <v>0</v>
          </cell>
        </row>
        <row r="316">
          <cell r="V316">
            <v>0</v>
          </cell>
        </row>
        <row r="317">
          <cell r="V317">
            <v>0</v>
          </cell>
        </row>
        <row r="318">
          <cell r="V318">
            <v>0</v>
          </cell>
        </row>
        <row r="319">
          <cell r="V319">
            <v>0</v>
          </cell>
        </row>
        <row r="320">
          <cell r="V320">
            <v>0</v>
          </cell>
        </row>
        <row r="321">
          <cell r="V321">
            <v>0</v>
          </cell>
        </row>
        <row r="322">
          <cell r="V322">
            <v>0</v>
          </cell>
        </row>
        <row r="323">
          <cell r="V323">
            <v>0</v>
          </cell>
        </row>
        <row r="324">
          <cell r="V324">
            <v>0</v>
          </cell>
        </row>
        <row r="325">
          <cell r="V325">
            <v>0</v>
          </cell>
        </row>
        <row r="326">
          <cell r="V326">
            <v>0</v>
          </cell>
        </row>
        <row r="327">
          <cell r="V327">
            <v>0</v>
          </cell>
        </row>
        <row r="328">
          <cell r="V328">
            <v>0</v>
          </cell>
        </row>
        <row r="329">
          <cell r="V329">
            <v>0</v>
          </cell>
        </row>
        <row r="330">
          <cell r="V330">
            <v>0</v>
          </cell>
        </row>
        <row r="331">
          <cell r="V331">
            <v>0</v>
          </cell>
        </row>
        <row r="332">
          <cell r="V332">
            <v>0</v>
          </cell>
        </row>
        <row r="333">
          <cell r="V333">
            <v>0</v>
          </cell>
        </row>
        <row r="334">
          <cell r="V334">
            <v>0</v>
          </cell>
        </row>
        <row r="335">
          <cell r="V335">
            <v>0</v>
          </cell>
        </row>
        <row r="336">
          <cell r="V336">
            <v>0</v>
          </cell>
        </row>
        <row r="337">
          <cell r="V337">
            <v>0</v>
          </cell>
        </row>
        <row r="338">
          <cell r="V338">
            <v>0</v>
          </cell>
        </row>
        <row r="339">
          <cell r="V339">
            <v>0</v>
          </cell>
        </row>
        <row r="340">
          <cell r="V340">
            <v>0</v>
          </cell>
        </row>
        <row r="341">
          <cell r="V341">
            <v>0</v>
          </cell>
        </row>
        <row r="342">
          <cell r="V342">
            <v>0</v>
          </cell>
        </row>
        <row r="343">
          <cell r="V343">
            <v>0</v>
          </cell>
        </row>
        <row r="344">
          <cell r="V344">
            <v>0</v>
          </cell>
        </row>
        <row r="345">
          <cell r="V345">
            <v>0</v>
          </cell>
        </row>
        <row r="346">
          <cell r="V346">
            <v>0</v>
          </cell>
        </row>
        <row r="347">
          <cell r="V347">
            <v>0</v>
          </cell>
        </row>
        <row r="348">
          <cell r="V348">
            <v>0</v>
          </cell>
        </row>
        <row r="349">
          <cell r="V349">
            <v>0</v>
          </cell>
        </row>
        <row r="350">
          <cell r="V350">
            <v>0</v>
          </cell>
        </row>
        <row r="351">
          <cell r="V351">
            <v>0</v>
          </cell>
        </row>
        <row r="352">
          <cell r="V352">
            <v>0</v>
          </cell>
        </row>
        <row r="353">
          <cell r="V353">
            <v>0</v>
          </cell>
        </row>
        <row r="354">
          <cell r="V354">
            <v>0</v>
          </cell>
        </row>
        <row r="355">
          <cell r="V355">
            <v>0</v>
          </cell>
        </row>
        <row r="356">
          <cell r="V356">
            <v>0</v>
          </cell>
        </row>
        <row r="357">
          <cell r="V357">
            <v>0</v>
          </cell>
        </row>
        <row r="358">
          <cell r="V358">
            <v>0</v>
          </cell>
        </row>
        <row r="359">
          <cell r="V359">
            <v>0</v>
          </cell>
        </row>
        <row r="360">
          <cell r="V360">
            <v>0</v>
          </cell>
        </row>
        <row r="361">
          <cell r="V361">
            <v>0</v>
          </cell>
        </row>
        <row r="362">
          <cell r="V362">
            <v>0</v>
          </cell>
        </row>
        <row r="363">
          <cell r="V363">
            <v>0</v>
          </cell>
        </row>
        <row r="364">
          <cell r="V364">
            <v>0</v>
          </cell>
        </row>
        <row r="365">
          <cell r="V365">
            <v>0</v>
          </cell>
        </row>
        <row r="366">
          <cell r="V366">
            <v>0</v>
          </cell>
        </row>
        <row r="367">
          <cell r="V367">
            <v>0</v>
          </cell>
        </row>
        <row r="368">
          <cell r="V368">
            <v>0</v>
          </cell>
        </row>
        <row r="369">
          <cell r="V369">
            <v>0</v>
          </cell>
        </row>
        <row r="370">
          <cell r="V370">
            <v>0</v>
          </cell>
        </row>
        <row r="371">
          <cell r="V371">
            <v>0</v>
          </cell>
        </row>
        <row r="372">
          <cell r="V372">
            <v>0</v>
          </cell>
        </row>
        <row r="373">
          <cell r="V373">
            <v>0</v>
          </cell>
        </row>
        <row r="374">
          <cell r="V374">
            <v>0</v>
          </cell>
        </row>
        <row r="375">
          <cell r="V375">
            <v>0</v>
          </cell>
        </row>
        <row r="376">
          <cell r="V376">
            <v>0</v>
          </cell>
        </row>
        <row r="377">
          <cell r="V377">
            <v>0</v>
          </cell>
        </row>
        <row r="378">
          <cell r="V378">
            <v>0</v>
          </cell>
        </row>
        <row r="379">
          <cell r="V379">
            <v>0</v>
          </cell>
        </row>
        <row r="380">
          <cell r="V380">
            <v>0</v>
          </cell>
        </row>
        <row r="381">
          <cell r="V381">
            <v>0</v>
          </cell>
        </row>
        <row r="382">
          <cell r="V382">
            <v>0</v>
          </cell>
        </row>
        <row r="383">
          <cell r="V383">
            <v>0</v>
          </cell>
        </row>
        <row r="384">
          <cell r="V384">
            <v>0</v>
          </cell>
        </row>
        <row r="385">
          <cell r="V385">
            <v>0</v>
          </cell>
        </row>
        <row r="386">
          <cell r="V386">
            <v>0</v>
          </cell>
        </row>
        <row r="387">
          <cell r="V387">
            <v>0</v>
          </cell>
        </row>
        <row r="388">
          <cell r="V388">
            <v>0</v>
          </cell>
        </row>
        <row r="389">
          <cell r="V389">
            <v>0</v>
          </cell>
        </row>
        <row r="390">
          <cell r="V390">
            <v>0</v>
          </cell>
        </row>
        <row r="391">
          <cell r="V391">
            <v>0</v>
          </cell>
        </row>
        <row r="392">
          <cell r="V392">
            <v>0</v>
          </cell>
        </row>
        <row r="393">
          <cell r="V393">
            <v>0</v>
          </cell>
        </row>
        <row r="394">
          <cell r="V394">
            <v>0</v>
          </cell>
        </row>
        <row r="395">
          <cell r="V395">
            <v>0</v>
          </cell>
        </row>
        <row r="396">
          <cell r="V396">
            <v>0</v>
          </cell>
        </row>
        <row r="397">
          <cell r="V397">
            <v>0</v>
          </cell>
        </row>
        <row r="398">
          <cell r="V398">
            <v>0</v>
          </cell>
        </row>
        <row r="399">
          <cell r="V399">
            <v>0</v>
          </cell>
        </row>
        <row r="400">
          <cell r="V400">
            <v>0</v>
          </cell>
        </row>
        <row r="401">
          <cell r="V401">
            <v>0</v>
          </cell>
        </row>
        <row r="402">
          <cell r="V402">
            <v>0</v>
          </cell>
        </row>
        <row r="403">
          <cell r="V403">
            <v>0</v>
          </cell>
        </row>
        <row r="404">
          <cell r="V404">
            <v>0</v>
          </cell>
        </row>
        <row r="405">
          <cell r="V405">
            <v>0</v>
          </cell>
        </row>
        <row r="406">
          <cell r="V406">
            <v>0</v>
          </cell>
        </row>
        <row r="407">
          <cell r="V407">
            <v>0</v>
          </cell>
        </row>
        <row r="408">
          <cell r="V408">
            <v>0</v>
          </cell>
        </row>
        <row r="409">
          <cell r="V409">
            <v>0</v>
          </cell>
        </row>
        <row r="410">
          <cell r="V410">
            <v>0</v>
          </cell>
        </row>
        <row r="411">
          <cell r="V411">
            <v>0</v>
          </cell>
        </row>
        <row r="412">
          <cell r="V412">
            <v>0</v>
          </cell>
        </row>
        <row r="413">
          <cell r="V413">
            <v>0</v>
          </cell>
        </row>
        <row r="414">
          <cell r="V414">
            <v>0</v>
          </cell>
        </row>
        <row r="415">
          <cell r="V415">
            <v>0</v>
          </cell>
        </row>
        <row r="416">
          <cell r="V416">
            <v>0</v>
          </cell>
        </row>
        <row r="417">
          <cell r="V417">
            <v>0</v>
          </cell>
        </row>
        <row r="418">
          <cell r="V418">
            <v>0</v>
          </cell>
        </row>
        <row r="419">
          <cell r="V419">
            <v>0</v>
          </cell>
        </row>
        <row r="420">
          <cell r="V420">
            <v>0</v>
          </cell>
        </row>
        <row r="421">
          <cell r="V421">
            <v>0</v>
          </cell>
        </row>
        <row r="422">
          <cell r="V422">
            <v>0</v>
          </cell>
        </row>
        <row r="423">
          <cell r="V423">
            <v>0</v>
          </cell>
        </row>
        <row r="424">
          <cell r="V424">
            <v>0</v>
          </cell>
        </row>
        <row r="425">
          <cell r="V425">
            <v>0</v>
          </cell>
        </row>
        <row r="426">
          <cell r="V426">
            <v>0</v>
          </cell>
        </row>
        <row r="427">
          <cell r="V427">
            <v>0</v>
          </cell>
        </row>
        <row r="428">
          <cell r="V428">
            <v>0</v>
          </cell>
        </row>
        <row r="429">
          <cell r="V429">
            <v>0</v>
          </cell>
        </row>
        <row r="430">
          <cell r="V430">
            <v>0</v>
          </cell>
        </row>
        <row r="431">
          <cell r="V431">
            <v>0</v>
          </cell>
        </row>
        <row r="432">
          <cell r="V432">
            <v>0</v>
          </cell>
        </row>
        <row r="433">
          <cell r="V433">
            <v>0</v>
          </cell>
        </row>
        <row r="434">
          <cell r="V434">
            <v>0</v>
          </cell>
        </row>
        <row r="435">
          <cell r="V435">
            <v>0</v>
          </cell>
        </row>
        <row r="436">
          <cell r="V436">
            <v>0</v>
          </cell>
        </row>
        <row r="437">
          <cell r="V437">
            <v>0</v>
          </cell>
        </row>
        <row r="438">
          <cell r="V438">
            <v>0</v>
          </cell>
        </row>
        <row r="439">
          <cell r="V439">
            <v>0</v>
          </cell>
        </row>
        <row r="440">
          <cell r="V440">
            <v>0</v>
          </cell>
        </row>
        <row r="441">
          <cell r="V441">
            <v>0</v>
          </cell>
        </row>
        <row r="442">
          <cell r="V442">
            <v>0</v>
          </cell>
        </row>
        <row r="443">
          <cell r="V443">
            <v>0</v>
          </cell>
        </row>
        <row r="444">
          <cell r="V444">
            <v>0</v>
          </cell>
        </row>
        <row r="445">
          <cell r="V445">
            <v>0</v>
          </cell>
        </row>
        <row r="446">
          <cell r="V446">
            <v>0</v>
          </cell>
        </row>
        <row r="447">
          <cell r="V447">
            <v>0</v>
          </cell>
        </row>
        <row r="448">
          <cell r="V448">
            <v>0</v>
          </cell>
        </row>
        <row r="449">
          <cell r="V449">
            <v>0</v>
          </cell>
        </row>
        <row r="450">
          <cell r="V450">
            <v>0</v>
          </cell>
        </row>
        <row r="451">
          <cell r="V451">
            <v>0</v>
          </cell>
        </row>
        <row r="452">
          <cell r="V452">
            <v>0</v>
          </cell>
        </row>
        <row r="453">
          <cell r="V453">
            <v>0</v>
          </cell>
        </row>
        <row r="454">
          <cell r="V454">
            <v>0</v>
          </cell>
        </row>
        <row r="455">
          <cell r="V455">
            <v>0</v>
          </cell>
        </row>
        <row r="456">
          <cell r="V456">
            <v>0</v>
          </cell>
        </row>
        <row r="457">
          <cell r="V457">
            <v>0</v>
          </cell>
        </row>
        <row r="458">
          <cell r="V458">
            <v>0</v>
          </cell>
        </row>
        <row r="459">
          <cell r="V459">
            <v>0</v>
          </cell>
        </row>
        <row r="460">
          <cell r="V460">
            <v>0</v>
          </cell>
        </row>
        <row r="461">
          <cell r="V461">
            <v>0</v>
          </cell>
        </row>
        <row r="462">
          <cell r="V462">
            <v>0</v>
          </cell>
        </row>
        <row r="463">
          <cell r="V463">
            <v>0</v>
          </cell>
        </row>
        <row r="464">
          <cell r="V464">
            <v>0</v>
          </cell>
        </row>
        <row r="465">
          <cell r="V465">
            <v>0</v>
          </cell>
        </row>
        <row r="466">
          <cell r="V466">
            <v>0</v>
          </cell>
        </row>
        <row r="467">
          <cell r="V467">
            <v>0</v>
          </cell>
        </row>
        <row r="468">
          <cell r="V468">
            <v>0</v>
          </cell>
        </row>
        <row r="469">
          <cell r="V469">
            <v>0</v>
          </cell>
        </row>
        <row r="470">
          <cell r="V470">
            <v>0</v>
          </cell>
        </row>
        <row r="471">
          <cell r="V471">
            <v>0</v>
          </cell>
        </row>
        <row r="472">
          <cell r="V472">
            <v>0</v>
          </cell>
        </row>
        <row r="473">
          <cell r="V473">
            <v>0</v>
          </cell>
        </row>
        <row r="474">
          <cell r="V474">
            <v>0</v>
          </cell>
        </row>
        <row r="475">
          <cell r="V475">
            <v>0</v>
          </cell>
        </row>
        <row r="476">
          <cell r="V476">
            <v>0</v>
          </cell>
        </row>
        <row r="477">
          <cell r="V477">
            <v>0</v>
          </cell>
        </row>
        <row r="478">
          <cell r="V478">
            <v>0</v>
          </cell>
        </row>
        <row r="479">
          <cell r="V479">
            <v>0</v>
          </cell>
        </row>
        <row r="480">
          <cell r="V480">
            <v>0</v>
          </cell>
        </row>
        <row r="481">
          <cell r="V481">
            <v>0</v>
          </cell>
        </row>
        <row r="482">
          <cell r="V482">
            <v>0</v>
          </cell>
        </row>
        <row r="483">
          <cell r="V483">
            <v>0</v>
          </cell>
        </row>
        <row r="484">
          <cell r="V484">
            <v>0</v>
          </cell>
        </row>
        <row r="485">
          <cell r="V485">
            <v>0</v>
          </cell>
        </row>
        <row r="486">
          <cell r="V486">
            <v>0</v>
          </cell>
        </row>
        <row r="487">
          <cell r="V487">
            <v>0</v>
          </cell>
        </row>
        <row r="488">
          <cell r="V488">
            <v>0</v>
          </cell>
        </row>
        <row r="489">
          <cell r="V489">
            <v>0</v>
          </cell>
        </row>
        <row r="490">
          <cell r="V490">
            <v>0</v>
          </cell>
        </row>
        <row r="491">
          <cell r="V491">
            <v>0</v>
          </cell>
        </row>
        <row r="492">
          <cell r="V492">
            <v>0</v>
          </cell>
        </row>
        <row r="493">
          <cell r="V493">
            <v>0</v>
          </cell>
        </row>
        <row r="494">
          <cell r="V494">
            <v>0</v>
          </cell>
        </row>
        <row r="495">
          <cell r="V495">
            <v>0</v>
          </cell>
        </row>
        <row r="496">
          <cell r="V496">
            <v>0</v>
          </cell>
        </row>
        <row r="497">
          <cell r="V497">
            <v>0</v>
          </cell>
        </row>
        <row r="498">
          <cell r="V498">
            <v>0</v>
          </cell>
        </row>
        <row r="499">
          <cell r="V499">
            <v>0</v>
          </cell>
        </row>
        <row r="500">
          <cell r="V500">
            <v>0</v>
          </cell>
        </row>
        <row r="501">
          <cell r="V501">
            <v>0</v>
          </cell>
        </row>
        <row r="502">
          <cell r="V502">
            <v>0</v>
          </cell>
        </row>
        <row r="503">
          <cell r="V503">
            <v>0</v>
          </cell>
        </row>
        <row r="504">
          <cell r="V5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K63"/>
  <sheetViews>
    <sheetView tabSelected="1" zoomScalePageLayoutView="0" workbookViewId="0" topLeftCell="A1">
      <selection activeCell="L21" sqref="L21"/>
    </sheetView>
  </sheetViews>
  <sheetFormatPr defaultColWidth="11.421875" defaultRowHeight="12.75"/>
  <cols>
    <col min="1" max="1" width="6.421875" style="112" customWidth="1"/>
    <col min="2" max="2" width="17.00390625" style="23" customWidth="1"/>
    <col min="3" max="3" width="12.7109375" style="23" bestFit="1" customWidth="1"/>
    <col min="4" max="4" width="27.57421875" style="23" bestFit="1" customWidth="1"/>
    <col min="5" max="5" width="12.140625" style="61" customWidth="1"/>
    <col min="6" max="6" width="9.7109375" style="24" customWidth="1"/>
    <col min="7" max="7" width="4.8515625" style="111" customWidth="1"/>
    <col min="8" max="8" width="4.421875" style="23" customWidth="1"/>
    <col min="9" max="9" width="0.2890625" style="23" hidden="1" customWidth="1"/>
    <col min="10" max="10" width="0.13671875" style="55" hidden="1" customWidth="1"/>
    <col min="11" max="11" width="6.57421875" style="43" customWidth="1"/>
    <col min="12" max="12" width="7.8515625" style="51" customWidth="1"/>
    <col min="13" max="13" width="6.8515625" style="52" customWidth="1"/>
    <col min="14" max="14" width="0.42578125" style="23" customWidth="1"/>
    <col min="15" max="15" width="6.57421875" style="43" customWidth="1"/>
    <col min="16" max="16" width="8.8515625" style="68" customWidth="1"/>
    <col min="17" max="17" width="5.8515625" style="47" customWidth="1"/>
    <col min="18" max="18" width="6.140625" style="42" customWidth="1"/>
    <col min="19" max="19" width="0.42578125" style="23" customWidth="1"/>
    <col min="20" max="20" width="6.8515625" style="53" customWidth="1"/>
    <col min="21" max="21" width="9.140625" style="79" customWidth="1"/>
    <col min="22" max="22" width="5.7109375" style="23" customWidth="1"/>
    <col min="23" max="16384" width="11.421875" style="23" customWidth="1"/>
  </cols>
  <sheetData>
    <row r="1" spans="3:11" ht="3" customHeight="1">
      <c r="C1" s="25"/>
      <c r="D1" s="25"/>
      <c r="E1" s="62"/>
      <c r="F1" s="26"/>
      <c r="G1" s="63"/>
      <c r="H1" s="25"/>
      <c r="I1" s="25"/>
      <c r="J1" s="56"/>
      <c r="K1" s="49"/>
    </row>
    <row r="2" spans="1:21" ht="12.75" customHeight="1">
      <c r="A2" s="23"/>
      <c r="C2" s="25"/>
      <c r="D2" s="25"/>
      <c r="E2" s="62"/>
      <c r="F2" s="26"/>
      <c r="G2" s="63"/>
      <c r="H2" s="25"/>
      <c r="I2" s="25"/>
      <c r="J2" s="226" t="s">
        <v>58</v>
      </c>
      <c r="K2" s="226"/>
      <c r="L2" s="227"/>
      <c r="M2" s="227"/>
      <c r="N2" s="227"/>
      <c r="O2" s="227"/>
      <c r="P2" s="227"/>
      <c r="Q2" s="227"/>
      <c r="R2" s="227"/>
      <c r="S2" s="227"/>
      <c r="T2" s="227"/>
      <c r="U2" s="31"/>
    </row>
    <row r="3" spans="1:22" ht="3" customHeight="1">
      <c r="A3" s="74"/>
      <c r="C3" s="25"/>
      <c r="D3" s="25"/>
      <c r="E3" s="62"/>
      <c r="F3" s="26"/>
      <c r="G3" s="63"/>
      <c r="H3" s="25"/>
      <c r="I3" s="25"/>
      <c r="J3" s="56"/>
      <c r="K3" s="49"/>
      <c r="N3" s="26"/>
      <c r="O3" s="17"/>
      <c r="P3" s="69"/>
      <c r="Q3" s="32"/>
      <c r="S3" s="26"/>
      <c r="T3" s="6"/>
      <c r="U3" s="80"/>
      <c r="V3" s="26"/>
    </row>
    <row r="4" spans="1:22" ht="15" customHeight="1">
      <c r="A4" s="23"/>
      <c r="C4" s="25"/>
      <c r="D4" s="94" t="s">
        <v>10</v>
      </c>
      <c r="E4" s="62"/>
      <c r="F4" s="26"/>
      <c r="G4" s="63"/>
      <c r="H4" s="25"/>
      <c r="I4" s="25"/>
      <c r="J4" s="85" t="e">
        <f>#REF!</f>
        <v>#REF!</v>
      </c>
      <c r="K4" s="228" t="s">
        <v>113</v>
      </c>
      <c r="L4" s="228"/>
      <c r="M4" s="228"/>
      <c r="N4" s="228"/>
      <c r="O4" s="228"/>
      <c r="P4" s="228"/>
      <c r="Q4" s="228"/>
      <c r="R4" s="228"/>
      <c r="S4" s="228"/>
      <c r="T4" s="228"/>
      <c r="U4" s="85"/>
      <c r="V4" s="85"/>
    </row>
    <row r="5" spans="1:22" ht="3" customHeight="1">
      <c r="A5" s="74"/>
      <c r="C5" s="25"/>
      <c r="D5" s="25"/>
      <c r="E5" s="62"/>
      <c r="F5" s="26"/>
      <c r="G5" s="63"/>
      <c r="H5" s="25"/>
      <c r="I5" s="25"/>
      <c r="J5" s="56"/>
      <c r="K5" s="49"/>
      <c r="N5" s="26"/>
      <c r="O5" s="17"/>
      <c r="P5" s="69"/>
      <c r="Q5" s="33"/>
      <c r="S5" s="26"/>
      <c r="T5" s="6"/>
      <c r="U5" s="80"/>
      <c r="V5" s="26"/>
    </row>
    <row r="6" spans="1:21" ht="12.75" customHeight="1">
      <c r="A6" s="23"/>
      <c r="C6" s="25"/>
      <c r="D6" s="25"/>
      <c r="E6" s="62"/>
      <c r="F6" s="26"/>
      <c r="G6" s="63"/>
      <c r="H6" s="25"/>
      <c r="I6" s="25"/>
      <c r="J6" s="228" t="s">
        <v>6</v>
      </c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81"/>
    </row>
    <row r="7" spans="1:22" ht="3" customHeight="1">
      <c r="A7" s="74"/>
      <c r="C7" s="25"/>
      <c r="D7" s="25"/>
      <c r="E7" s="62"/>
      <c r="F7" s="26"/>
      <c r="G7" s="63"/>
      <c r="H7" s="25"/>
      <c r="I7" s="25"/>
      <c r="J7" s="56"/>
      <c r="K7" s="49"/>
      <c r="N7" s="26"/>
      <c r="O7" s="17"/>
      <c r="P7" s="69"/>
      <c r="Q7" s="48"/>
      <c r="S7" s="26"/>
      <c r="T7" s="6"/>
      <c r="U7" s="80"/>
      <c r="V7" s="26"/>
    </row>
    <row r="8" ht="3" customHeight="1">
      <c r="G8" s="63"/>
    </row>
    <row r="9" spans="1:37" ht="12.75" customHeight="1">
      <c r="A9" s="113"/>
      <c r="B9" s="27" t="s">
        <v>64</v>
      </c>
      <c r="D9" s="29"/>
      <c r="E9" s="75" t="s">
        <v>112</v>
      </c>
      <c r="F9" s="108"/>
      <c r="G9" s="110"/>
      <c r="H9" s="25"/>
      <c r="I9" s="29"/>
      <c r="K9" s="50"/>
      <c r="N9" s="28"/>
      <c r="O9" s="44"/>
      <c r="P9" s="70"/>
      <c r="Q9" s="73" t="s">
        <v>115</v>
      </c>
      <c r="R9" s="225">
        <v>40328</v>
      </c>
      <c r="S9" s="225"/>
      <c r="T9" s="225"/>
      <c r="U9" s="82"/>
      <c r="V9" s="28"/>
      <c r="W9" s="28"/>
      <c r="X9" s="28"/>
      <c r="Y9" s="28"/>
      <c r="Z9" s="28"/>
      <c r="AA9" s="28"/>
      <c r="AB9" s="30"/>
      <c r="AC9" s="26"/>
      <c r="AD9" s="26"/>
      <c r="AE9" s="26"/>
      <c r="AF9" s="26"/>
      <c r="AG9" s="26"/>
      <c r="AH9" s="26"/>
      <c r="AI9" s="26"/>
      <c r="AJ9" s="26"/>
      <c r="AK9" s="26"/>
    </row>
    <row r="10" spans="1:37" ht="3" customHeight="1" thickBot="1">
      <c r="A10" s="113"/>
      <c r="C10" s="27"/>
      <c r="D10" s="29"/>
      <c r="E10" s="62"/>
      <c r="F10" s="26"/>
      <c r="G10" s="41"/>
      <c r="H10" s="25"/>
      <c r="I10" s="29"/>
      <c r="J10" s="57"/>
      <c r="K10" s="45"/>
      <c r="N10" s="28"/>
      <c r="O10" s="45"/>
      <c r="P10" s="69"/>
      <c r="Q10" s="46"/>
      <c r="S10" s="28"/>
      <c r="T10" s="54"/>
      <c r="U10" s="82"/>
      <c r="V10" s="28"/>
      <c r="W10" s="28"/>
      <c r="X10" s="28"/>
      <c r="Y10" s="28"/>
      <c r="Z10" s="28"/>
      <c r="AA10" s="28"/>
      <c r="AB10" s="30"/>
      <c r="AC10" s="26"/>
      <c r="AD10" s="26"/>
      <c r="AE10" s="26"/>
      <c r="AF10" s="26"/>
      <c r="AG10" s="26"/>
      <c r="AH10" s="26"/>
      <c r="AI10" s="26"/>
      <c r="AJ10" s="26"/>
      <c r="AK10" s="26"/>
    </row>
    <row r="11" spans="1:21" ht="14.25" customHeight="1">
      <c r="A11" s="223" t="s">
        <v>103</v>
      </c>
      <c r="B11" s="218" t="s">
        <v>163</v>
      </c>
      <c r="C11" s="219"/>
      <c r="D11" s="219"/>
      <c r="E11" s="219"/>
      <c r="F11" s="127"/>
      <c r="G11" s="128"/>
      <c r="H11" s="129"/>
      <c r="I11" s="179"/>
      <c r="J11" s="220" t="s">
        <v>157</v>
      </c>
      <c r="K11" s="221"/>
      <c r="L11" s="221"/>
      <c r="M11" s="222"/>
      <c r="N11" s="180"/>
      <c r="O11" s="220" t="s">
        <v>123</v>
      </c>
      <c r="P11" s="221"/>
      <c r="Q11" s="221"/>
      <c r="R11" s="154"/>
      <c r="S11" s="179"/>
      <c r="T11" s="159" t="s">
        <v>124</v>
      </c>
      <c r="U11" s="217"/>
    </row>
    <row r="12" spans="1:21" ht="14.25" customHeight="1" thickBot="1">
      <c r="A12" s="224"/>
      <c r="B12" s="181" t="s">
        <v>159</v>
      </c>
      <c r="C12" s="181" t="s">
        <v>160</v>
      </c>
      <c r="D12" s="181" t="s">
        <v>161</v>
      </c>
      <c r="E12" s="182" t="s">
        <v>126</v>
      </c>
      <c r="F12" s="181" t="s">
        <v>129</v>
      </c>
      <c r="G12" s="181" t="s">
        <v>101</v>
      </c>
      <c r="H12" s="183" t="s">
        <v>125</v>
      </c>
      <c r="I12" s="184"/>
      <c r="J12" s="185" t="s">
        <v>162</v>
      </c>
      <c r="K12" s="186" t="s">
        <v>20</v>
      </c>
      <c r="L12" s="187" t="s">
        <v>158</v>
      </c>
      <c r="M12" s="188" t="s">
        <v>127</v>
      </c>
      <c r="N12" s="189"/>
      <c r="O12" s="190" t="s">
        <v>124</v>
      </c>
      <c r="P12" s="191" t="s">
        <v>162</v>
      </c>
      <c r="Q12" s="192" t="s">
        <v>158</v>
      </c>
      <c r="R12" s="183" t="s">
        <v>127</v>
      </c>
      <c r="S12" s="184"/>
      <c r="T12" s="193" t="s">
        <v>128</v>
      </c>
      <c r="U12" s="217"/>
    </row>
    <row r="13" spans="1:21" ht="12.75">
      <c r="A13" s="163">
        <v>1</v>
      </c>
      <c r="B13" s="164" t="s">
        <v>21</v>
      </c>
      <c r="C13" s="165" t="s">
        <v>22</v>
      </c>
      <c r="D13" s="164" t="s">
        <v>6</v>
      </c>
      <c r="E13" s="166">
        <v>1334069023</v>
      </c>
      <c r="F13" s="167" t="s">
        <v>116</v>
      </c>
      <c r="G13" s="168">
        <v>1</v>
      </c>
      <c r="H13" s="169">
        <v>5</v>
      </c>
      <c r="I13" s="170"/>
      <c r="J13" s="171">
        <v>0</v>
      </c>
      <c r="K13" s="172">
        <v>3</v>
      </c>
      <c r="L13" s="173">
        <v>2</v>
      </c>
      <c r="M13" s="174">
        <v>88</v>
      </c>
      <c r="N13" s="175"/>
      <c r="O13" s="176">
        <v>55</v>
      </c>
      <c r="P13" s="177">
        <v>0.023622685185185177</v>
      </c>
      <c r="Q13" s="173">
        <v>1</v>
      </c>
      <c r="R13" s="174">
        <v>100</v>
      </c>
      <c r="S13" s="170"/>
      <c r="T13" s="178">
        <v>188</v>
      </c>
      <c r="U13" s="83"/>
    </row>
    <row r="14" spans="1:21" ht="12.75">
      <c r="A14" s="130">
        <v>2</v>
      </c>
      <c r="B14" s="95" t="s">
        <v>37</v>
      </c>
      <c r="C14" s="96" t="s">
        <v>41</v>
      </c>
      <c r="D14" s="95" t="s">
        <v>45</v>
      </c>
      <c r="E14" s="97">
        <v>1330035286</v>
      </c>
      <c r="F14" s="98" t="s">
        <v>116</v>
      </c>
      <c r="G14" s="109">
        <v>1</v>
      </c>
      <c r="H14" s="131">
        <v>2</v>
      </c>
      <c r="I14" s="142"/>
      <c r="J14" s="144">
        <v>0</v>
      </c>
      <c r="K14" s="100">
        <v>3</v>
      </c>
      <c r="L14" s="101">
        <v>3</v>
      </c>
      <c r="M14" s="145">
        <v>80</v>
      </c>
      <c r="N14" s="152"/>
      <c r="O14" s="155">
        <v>55</v>
      </c>
      <c r="P14" s="99">
        <v>0.02475694444444443</v>
      </c>
      <c r="Q14" s="101">
        <v>2</v>
      </c>
      <c r="R14" s="145">
        <v>88</v>
      </c>
      <c r="S14" s="142"/>
      <c r="T14" s="160">
        <v>168</v>
      </c>
      <c r="U14" s="83"/>
    </row>
    <row r="15" spans="1:21" ht="12.75">
      <c r="A15" s="130">
        <v>3</v>
      </c>
      <c r="B15" s="95" t="s">
        <v>2</v>
      </c>
      <c r="C15" s="96" t="s">
        <v>68</v>
      </c>
      <c r="D15" s="95" t="s">
        <v>3</v>
      </c>
      <c r="E15" s="102">
        <v>1330011136</v>
      </c>
      <c r="F15" s="98" t="s">
        <v>116</v>
      </c>
      <c r="G15" s="109">
        <v>1</v>
      </c>
      <c r="H15" s="131">
        <v>4</v>
      </c>
      <c r="I15" s="142"/>
      <c r="J15" s="144">
        <v>0</v>
      </c>
      <c r="K15" s="100">
        <v>3</v>
      </c>
      <c r="L15" s="101">
        <v>1</v>
      </c>
      <c r="M15" s="145">
        <v>100</v>
      </c>
      <c r="N15" s="152"/>
      <c r="O15" s="155">
        <v>41</v>
      </c>
      <c r="P15" s="99">
        <v>0.03252314814814811</v>
      </c>
      <c r="Q15" s="101">
        <v>16</v>
      </c>
      <c r="R15" s="145">
        <v>31</v>
      </c>
      <c r="S15" s="142"/>
      <c r="T15" s="160">
        <v>131</v>
      </c>
      <c r="U15" s="83"/>
    </row>
    <row r="16" spans="1:21" ht="12.75">
      <c r="A16" s="130">
        <v>4</v>
      </c>
      <c r="B16" s="95" t="s">
        <v>56</v>
      </c>
      <c r="C16" s="96" t="s">
        <v>86</v>
      </c>
      <c r="D16" s="95" t="s">
        <v>6</v>
      </c>
      <c r="E16" s="102">
        <v>1334069051</v>
      </c>
      <c r="F16" s="98" t="s">
        <v>116</v>
      </c>
      <c r="G16" s="109">
        <v>1</v>
      </c>
      <c r="H16" s="131">
        <v>3</v>
      </c>
      <c r="I16" s="142"/>
      <c r="J16" s="144">
        <v>0</v>
      </c>
      <c r="K16" s="100">
        <v>3</v>
      </c>
      <c r="L16" s="101">
        <v>9</v>
      </c>
      <c r="M16" s="145">
        <v>50</v>
      </c>
      <c r="N16" s="152"/>
      <c r="O16" s="155">
        <v>55</v>
      </c>
      <c r="P16" s="99">
        <v>0.025208333333333277</v>
      </c>
      <c r="Q16" s="101">
        <v>3</v>
      </c>
      <c r="R16" s="145">
        <v>80</v>
      </c>
      <c r="S16" s="142"/>
      <c r="T16" s="160">
        <v>130</v>
      </c>
      <c r="U16" s="83"/>
    </row>
    <row r="17" spans="1:21" ht="12.75">
      <c r="A17" s="130">
        <v>5</v>
      </c>
      <c r="B17" s="95" t="s">
        <v>53</v>
      </c>
      <c r="C17" s="96" t="s">
        <v>71</v>
      </c>
      <c r="D17" s="95" t="s">
        <v>74</v>
      </c>
      <c r="E17" s="102">
        <v>1330030133</v>
      </c>
      <c r="F17" s="98" t="s">
        <v>116</v>
      </c>
      <c r="G17" s="109">
        <v>1</v>
      </c>
      <c r="H17" s="131">
        <v>11</v>
      </c>
      <c r="I17" s="142"/>
      <c r="J17" s="144">
        <v>0</v>
      </c>
      <c r="K17" s="100">
        <v>3</v>
      </c>
      <c r="L17" s="101">
        <v>5</v>
      </c>
      <c r="M17" s="145">
        <v>68</v>
      </c>
      <c r="N17" s="152"/>
      <c r="O17" s="155">
        <v>47</v>
      </c>
      <c r="P17" s="99">
        <v>0.030046296296296293</v>
      </c>
      <c r="Q17" s="101">
        <v>11</v>
      </c>
      <c r="R17" s="145">
        <v>44</v>
      </c>
      <c r="S17" s="142"/>
      <c r="T17" s="160">
        <v>112</v>
      </c>
      <c r="U17" s="83"/>
    </row>
    <row r="18" spans="1:21" ht="12.75">
      <c r="A18" s="130">
        <v>6</v>
      </c>
      <c r="B18" s="95" t="s">
        <v>34</v>
      </c>
      <c r="C18" s="96" t="s">
        <v>44</v>
      </c>
      <c r="D18" s="95" t="s">
        <v>6</v>
      </c>
      <c r="E18" s="102">
        <v>1334069036</v>
      </c>
      <c r="F18" s="98" t="s">
        <v>116</v>
      </c>
      <c r="G18" s="109">
        <v>1</v>
      </c>
      <c r="H18" s="131">
        <v>14</v>
      </c>
      <c r="I18" s="142"/>
      <c r="J18" s="144">
        <v>0</v>
      </c>
      <c r="K18" s="100">
        <v>3</v>
      </c>
      <c r="L18" s="101">
        <v>18</v>
      </c>
      <c r="M18" s="145">
        <v>27</v>
      </c>
      <c r="N18" s="152"/>
      <c r="O18" s="155">
        <v>55</v>
      </c>
      <c r="P18" s="99">
        <v>0.02675925925925926</v>
      </c>
      <c r="Q18" s="101">
        <v>4</v>
      </c>
      <c r="R18" s="145">
        <v>74</v>
      </c>
      <c r="S18" s="142"/>
      <c r="T18" s="160">
        <v>101</v>
      </c>
      <c r="U18" s="83"/>
    </row>
    <row r="19" spans="1:21" ht="12.75">
      <c r="A19" s="130">
        <v>7</v>
      </c>
      <c r="B19" s="95" t="s">
        <v>75</v>
      </c>
      <c r="C19" s="96" t="s">
        <v>109</v>
      </c>
      <c r="D19" s="95" t="s">
        <v>74</v>
      </c>
      <c r="E19" s="97">
        <v>1330030106</v>
      </c>
      <c r="F19" s="98" t="s">
        <v>116</v>
      </c>
      <c r="G19" s="109">
        <v>1</v>
      </c>
      <c r="H19" s="131">
        <v>13</v>
      </c>
      <c r="I19" s="142"/>
      <c r="J19" s="144">
        <v>0</v>
      </c>
      <c r="K19" s="100">
        <v>3</v>
      </c>
      <c r="L19" s="101">
        <v>12</v>
      </c>
      <c r="M19" s="145">
        <v>41</v>
      </c>
      <c r="N19" s="152"/>
      <c r="O19" s="155">
        <v>47</v>
      </c>
      <c r="P19" s="99">
        <v>0.02865740740740741</v>
      </c>
      <c r="Q19" s="101">
        <v>9</v>
      </c>
      <c r="R19" s="145">
        <v>50</v>
      </c>
      <c r="S19" s="142"/>
      <c r="T19" s="160">
        <v>91</v>
      </c>
      <c r="U19" s="83"/>
    </row>
    <row r="20" spans="1:21" ht="12.75">
      <c r="A20" s="130">
        <v>8</v>
      </c>
      <c r="B20" s="95" t="s">
        <v>88</v>
      </c>
      <c r="C20" s="96" t="s">
        <v>89</v>
      </c>
      <c r="D20" s="95" t="s">
        <v>3</v>
      </c>
      <c r="E20" s="97">
        <v>1330011141</v>
      </c>
      <c r="F20" s="98" t="s">
        <v>116</v>
      </c>
      <c r="G20" s="109">
        <v>1</v>
      </c>
      <c r="H20" s="131">
        <v>1</v>
      </c>
      <c r="I20" s="142"/>
      <c r="J20" s="144">
        <v>0</v>
      </c>
      <c r="K20" s="100">
        <v>3</v>
      </c>
      <c r="L20" s="101">
        <v>6</v>
      </c>
      <c r="M20" s="145">
        <v>63</v>
      </c>
      <c r="N20" s="152"/>
      <c r="O20" s="155">
        <v>37</v>
      </c>
      <c r="P20" s="99">
        <v>0.03321759259259255</v>
      </c>
      <c r="Q20" s="101">
        <v>21</v>
      </c>
      <c r="R20" s="145">
        <v>21</v>
      </c>
      <c r="S20" s="142"/>
      <c r="T20" s="160">
        <v>84</v>
      </c>
      <c r="U20" s="83"/>
    </row>
    <row r="21" spans="1:21" ht="12.75">
      <c r="A21" s="132">
        <v>9</v>
      </c>
      <c r="B21" s="116" t="s">
        <v>106</v>
      </c>
      <c r="C21" s="117" t="s">
        <v>1</v>
      </c>
      <c r="D21" s="116" t="s">
        <v>45</v>
      </c>
      <c r="E21" s="118">
        <v>1330035223</v>
      </c>
      <c r="F21" s="119" t="s">
        <v>116</v>
      </c>
      <c r="G21" s="114">
        <v>0</v>
      </c>
      <c r="H21" s="133">
        <v>20</v>
      </c>
      <c r="I21" s="143"/>
      <c r="J21" s="146">
        <v>0</v>
      </c>
      <c r="K21" s="120">
        <v>3</v>
      </c>
      <c r="L21" s="121">
        <v>24</v>
      </c>
      <c r="M21" s="147">
        <v>15</v>
      </c>
      <c r="N21" s="153"/>
      <c r="O21" s="156">
        <v>55</v>
      </c>
      <c r="P21" s="115">
        <v>0.02952546296296299</v>
      </c>
      <c r="Q21" s="121">
        <v>5</v>
      </c>
      <c r="R21" s="147">
        <v>68</v>
      </c>
      <c r="S21" s="143"/>
      <c r="T21" s="161">
        <v>83</v>
      </c>
      <c r="U21" s="83"/>
    </row>
    <row r="22" spans="1:21" ht="12.75">
      <c r="A22" s="130">
        <v>10</v>
      </c>
      <c r="B22" s="95" t="s">
        <v>118</v>
      </c>
      <c r="C22" s="96" t="s">
        <v>134</v>
      </c>
      <c r="D22" s="95" t="s">
        <v>84</v>
      </c>
      <c r="E22" s="102">
        <v>1334091221</v>
      </c>
      <c r="F22" s="98" t="s">
        <v>116</v>
      </c>
      <c r="G22" s="109">
        <v>1</v>
      </c>
      <c r="H22" s="131">
        <v>28</v>
      </c>
      <c r="I22" s="142"/>
      <c r="J22" s="144">
        <v>0</v>
      </c>
      <c r="K22" s="100">
        <v>3</v>
      </c>
      <c r="L22" s="101">
        <v>26</v>
      </c>
      <c r="M22" s="145">
        <v>12</v>
      </c>
      <c r="N22" s="152"/>
      <c r="O22" s="155">
        <v>52</v>
      </c>
      <c r="P22" s="99">
        <v>0.030023148148148215</v>
      </c>
      <c r="Q22" s="101">
        <v>6</v>
      </c>
      <c r="R22" s="145">
        <v>63</v>
      </c>
      <c r="S22" s="142"/>
      <c r="T22" s="160">
        <v>75</v>
      </c>
      <c r="U22" s="83"/>
    </row>
    <row r="23" spans="1:21" ht="12.75">
      <c r="A23" s="130">
        <v>11</v>
      </c>
      <c r="B23" s="95" t="s">
        <v>108</v>
      </c>
      <c r="C23" s="96" t="s">
        <v>136</v>
      </c>
      <c r="D23" s="95" t="s">
        <v>45</v>
      </c>
      <c r="E23" s="97">
        <v>1330035269</v>
      </c>
      <c r="F23" s="98" t="s">
        <v>116</v>
      </c>
      <c r="G23" s="109">
        <v>1</v>
      </c>
      <c r="H23" s="131">
        <v>9</v>
      </c>
      <c r="I23" s="142"/>
      <c r="J23" s="144">
        <v>0</v>
      </c>
      <c r="K23" s="100">
        <v>3</v>
      </c>
      <c r="L23" s="101">
        <v>4</v>
      </c>
      <c r="M23" s="145">
        <v>74</v>
      </c>
      <c r="N23" s="152"/>
      <c r="O23" s="155">
        <v>18</v>
      </c>
      <c r="P23" s="99">
        <v>0.029907407407407438</v>
      </c>
      <c r="Q23" s="101">
        <v>40</v>
      </c>
      <c r="R23" s="145">
        <v>1</v>
      </c>
      <c r="S23" s="142"/>
      <c r="T23" s="160">
        <v>75</v>
      </c>
      <c r="U23" s="83"/>
    </row>
    <row r="24" spans="1:21" ht="12.75">
      <c r="A24" s="130">
        <v>12</v>
      </c>
      <c r="B24" s="95" t="s">
        <v>76</v>
      </c>
      <c r="C24" s="96" t="s">
        <v>90</v>
      </c>
      <c r="D24" s="95" t="s">
        <v>74</v>
      </c>
      <c r="E24" s="97">
        <v>1330030092</v>
      </c>
      <c r="F24" s="98" t="s">
        <v>116</v>
      </c>
      <c r="G24" s="109">
        <v>1</v>
      </c>
      <c r="H24" s="131">
        <v>12</v>
      </c>
      <c r="I24" s="142"/>
      <c r="J24" s="144">
        <v>0</v>
      </c>
      <c r="K24" s="100">
        <v>3</v>
      </c>
      <c r="L24" s="101">
        <v>20</v>
      </c>
      <c r="M24" s="145">
        <v>23</v>
      </c>
      <c r="N24" s="152"/>
      <c r="O24" s="155">
        <v>47</v>
      </c>
      <c r="P24" s="99">
        <v>0.02935185185185185</v>
      </c>
      <c r="Q24" s="101">
        <v>10</v>
      </c>
      <c r="R24" s="145">
        <v>47</v>
      </c>
      <c r="S24" s="142"/>
      <c r="T24" s="160">
        <v>70</v>
      </c>
      <c r="U24" s="83"/>
    </row>
    <row r="25" spans="1:21" ht="12.75">
      <c r="A25" s="130">
        <v>13</v>
      </c>
      <c r="B25" s="95" t="s">
        <v>31</v>
      </c>
      <c r="C25" s="96" t="s">
        <v>7</v>
      </c>
      <c r="D25" s="95" t="s">
        <v>5</v>
      </c>
      <c r="E25" s="97">
        <v>1366046018</v>
      </c>
      <c r="F25" s="98" t="s">
        <v>116</v>
      </c>
      <c r="G25" s="109">
        <v>1</v>
      </c>
      <c r="H25" s="131">
        <v>54</v>
      </c>
      <c r="I25" s="142"/>
      <c r="J25" s="144">
        <v>0</v>
      </c>
      <c r="K25" s="100">
        <v>3</v>
      </c>
      <c r="L25" s="101">
        <v>7</v>
      </c>
      <c r="M25" s="145">
        <v>58</v>
      </c>
      <c r="N25" s="152"/>
      <c r="O25" s="155">
        <v>32</v>
      </c>
      <c r="P25" s="99">
        <v>0.029259259259259374</v>
      </c>
      <c r="Q25" s="101">
        <v>26</v>
      </c>
      <c r="R25" s="145">
        <v>12</v>
      </c>
      <c r="S25" s="142"/>
      <c r="T25" s="160">
        <v>70</v>
      </c>
      <c r="U25" s="83"/>
    </row>
    <row r="26" spans="1:21" ht="12.75">
      <c r="A26" s="130">
        <v>14</v>
      </c>
      <c r="B26" s="95" t="s">
        <v>87</v>
      </c>
      <c r="C26" s="96" t="s">
        <v>67</v>
      </c>
      <c r="D26" s="95" t="s">
        <v>3</v>
      </c>
      <c r="E26" s="102">
        <v>1330011139</v>
      </c>
      <c r="F26" s="98" t="s">
        <v>116</v>
      </c>
      <c r="G26" s="109">
        <v>1</v>
      </c>
      <c r="H26" s="131">
        <v>17</v>
      </c>
      <c r="I26" s="142"/>
      <c r="J26" s="144">
        <v>0</v>
      </c>
      <c r="K26" s="100">
        <v>3</v>
      </c>
      <c r="L26" s="101">
        <v>16</v>
      </c>
      <c r="M26" s="145">
        <v>31</v>
      </c>
      <c r="N26" s="152"/>
      <c r="O26" s="155">
        <v>47</v>
      </c>
      <c r="P26" s="99">
        <v>0.03362268518518524</v>
      </c>
      <c r="Q26" s="101">
        <v>13</v>
      </c>
      <c r="R26" s="145">
        <v>38</v>
      </c>
      <c r="S26" s="142"/>
      <c r="T26" s="160">
        <v>69</v>
      </c>
      <c r="U26" s="83"/>
    </row>
    <row r="27" spans="1:21" ht="12.75">
      <c r="A27" s="130">
        <v>15</v>
      </c>
      <c r="B27" s="95" t="s">
        <v>119</v>
      </c>
      <c r="C27" s="96" t="s">
        <v>4</v>
      </c>
      <c r="D27" s="95" t="s">
        <v>84</v>
      </c>
      <c r="E27" s="97">
        <v>1334091033</v>
      </c>
      <c r="F27" s="98" t="s">
        <v>116</v>
      </c>
      <c r="G27" s="109">
        <v>1</v>
      </c>
      <c r="H27" s="131">
        <v>6</v>
      </c>
      <c r="I27" s="142"/>
      <c r="J27" s="144">
        <v>0</v>
      </c>
      <c r="K27" s="100">
        <v>3</v>
      </c>
      <c r="L27" s="101">
        <v>10</v>
      </c>
      <c r="M27" s="145">
        <v>47</v>
      </c>
      <c r="N27" s="152"/>
      <c r="O27" s="155">
        <v>35</v>
      </c>
      <c r="P27" s="99">
        <v>0.02778935185185183</v>
      </c>
      <c r="Q27" s="101">
        <v>23</v>
      </c>
      <c r="R27" s="145">
        <v>17</v>
      </c>
      <c r="S27" s="142"/>
      <c r="T27" s="160">
        <v>64</v>
      </c>
      <c r="U27" s="83"/>
    </row>
    <row r="28" spans="1:21" ht="12.75">
      <c r="A28" s="130">
        <v>16</v>
      </c>
      <c r="B28" s="95" t="s">
        <v>48</v>
      </c>
      <c r="C28" s="96" t="s">
        <v>49</v>
      </c>
      <c r="D28" s="95" t="s">
        <v>84</v>
      </c>
      <c r="E28" s="97">
        <v>1334091100</v>
      </c>
      <c r="F28" s="98" t="s">
        <v>116</v>
      </c>
      <c r="G28" s="109">
        <v>1</v>
      </c>
      <c r="H28" s="131">
        <v>31</v>
      </c>
      <c r="I28" s="142"/>
      <c r="J28" s="144">
        <v>0</v>
      </c>
      <c r="K28" s="100">
        <v>3</v>
      </c>
      <c r="L28" s="101">
        <v>35</v>
      </c>
      <c r="M28" s="145">
        <v>3</v>
      </c>
      <c r="N28" s="152"/>
      <c r="O28" s="155">
        <v>51</v>
      </c>
      <c r="P28" s="99">
        <v>0.0334375</v>
      </c>
      <c r="Q28" s="101">
        <v>7</v>
      </c>
      <c r="R28" s="145">
        <v>58</v>
      </c>
      <c r="S28" s="142"/>
      <c r="T28" s="160">
        <v>61</v>
      </c>
      <c r="U28" s="83"/>
    </row>
    <row r="29" spans="1:21" ht="12.75">
      <c r="A29" s="239">
        <v>17</v>
      </c>
      <c r="B29" s="240" t="s">
        <v>121</v>
      </c>
      <c r="C29" s="241" t="s">
        <v>134</v>
      </c>
      <c r="D29" s="240" t="s">
        <v>16</v>
      </c>
      <c r="E29" s="242">
        <v>1311009119</v>
      </c>
      <c r="F29" s="243" t="s">
        <v>116</v>
      </c>
      <c r="G29" s="244">
        <v>1</v>
      </c>
      <c r="H29" s="245">
        <v>39</v>
      </c>
      <c r="I29" s="246"/>
      <c r="J29" s="247">
        <v>0</v>
      </c>
      <c r="K29" s="248">
        <v>3</v>
      </c>
      <c r="L29" s="249">
        <v>34</v>
      </c>
      <c r="M29" s="250">
        <v>4</v>
      </c>
      <c r="N29" s="251"/>
      <c r="O29" s="252">
        <v>47</v>
      </c>
      <c r="P29" s="253">
        <v>0.027743055555555673</v>
      </c>
      <c r="Q29" s="249">
        <v>8</v>
      </c>
      <c r="R29" s="250">
        <v>54</v>
      </c>
      <c r="S29" s="246"/>
      <c r="T29" s="254">
        <v>58</v>
      </c>
      <c r="U29" s="83"/>
    </row>
    <row r="30" spans="1:21" ht="12.75">
      <c r="A30" s="130">
        <v>18</v>
      </c>
      <c r="B30" s="95" t="s">
        <v>26</v>
      </c>
      <c r="C30" s="95" t="s">
        <v>14</v>
      </c>
      <c r="D30" s="95" t="s">
        <v>100</v>
      </c>
      <c r="E30" s="98">
        <v>1334104301</v>
      </c>
      <c r="F30" s="98" t="s">
        <v>116</v>
      </c>
      <c r="G30" s="109">
        <v>1</v>
      </c>
      <c r="H30" s="134">
        <v>7</v>
      </c>
      <c r="I30" s="142"/>
      <c r="J30" s="144">
        <v>0</v>
      </c>
      <c r="K30" s="100">
        <v>3</v>
      </c>
      <c r="L30" s="101">
        <v>8</v>
      </c>
      <c r="M30" s="145">
        <v>54</v>
      </c>
      <c r="N30" s="152"/>
      <c r="O30" s="155">
        <v>22</v>
      </c>
      <c r="P30" s="99">
        <v>0.031331018518518494</v>
      </c>
      <c r="Q30" s="101">
        <v>38</v>
      </c>
      <c r="R30" s="145">
        <v>1</v>
      </c>
      <c r="S30" s="142"/>
      <c r="T30" s="160">
        <v>55</v>
      </c>
      <c r="U30" s="83"/>
    </row>
    <row r="31" spans="1:21" ht="12.75">
      <c r="A31" s="130">
        <v>19</v>
      </c>
      <c r="B31" s="95" t="s">
        <v>55</v>
      </c>
      <c r="C31" s="96" t="s">
        <v>135</v>
      </c>
      <c r="D31" s="95" t="s">
        <v>6</v>
      </c>
      <c r="E31" s="102">
        <v>1334069144</v>
      </c>
      <c r="F31" s="98" t="s">
        <v>116</v>
      </c>
      <c r="G31" s="109">
        <v>1</v>
      </c>
      <c r="H31" s="131">
        <v>29</v>
      </c>
      <c r="I31" s="142"/>
      <c r="J31" s="144">
        <v>0</v>
      </c>
      <c r="K31" s="100">
        <v>3</v>
      </c>
      <c r="L31" s="101">
        <v>19</v>
      </c>
      <c r="M31" s="145">
        <v>25</v>
      </c>
      <c r="N31" s="152"/>
      <c r="O31" s="155">
        <v>38</v>
      </c>
      <c r="P31" s="99">
        <v>0.029976851851851893</v>
      </c>
      <c r="Q31" s="101">
        <v>20</v>
      </c>
      <c r="R31" s="145">
        <v>23</v>
      </c>
      <c r="S31" s="142"/>
      <c r="T31" s="160">
        <v>48</v>
      </c>
      <c r="U31" s="83"/>
    </row>
    <row r="32" spans="1:21" ht="12.75">
      <c r="A32" s="130">
        <v>20</v>
      </c>
      <c r="B32" s="95" t="s">
        <v>12</v>
      </c>
      <c r="C32" s="95" t="s">
        <v>140</v>
      </c>
      <c r="D32" s="95" t="s">
        <v>84</v>
      </c>
      <c r="E32" s="98">
        <v>1334091208</v>
      </c>
      <c r="F32" s="98" t="s">
        <v>116</v>
      </c>
      <c r="G32" s="109">
        <v>1</v>
      </c>
      <c r="H32" s="134">
        <v>8</v>
      </c>
      <c r="I32" s="142"/>
      <c r="J32" s="144">
        <v>0</v>
      </c>
      <c r="K32" s="100">
        <v>3</v>
      </c>
      <c r="L32" s="101">
        <v>11</v>
      </c>
      <c r="M32" s="145">
        <v>44</v>
      </c>
      <c r="N32" s="152"/>
      <c r="O32" s="155"/>
      <c r="P32" s="99"/>
      <c r="Q32" s="101"/>
      <c r="R32" s="145"/>
      <c r="S32" s="142"/>
      <c r="T32" s="160">
        <v>44</v>
      </c>
      <c r="U32" s="83"/>
    </row>
    <row r="33" spans="1:20" ht="12.75">
      <c r="A33" s="130">
        <v>21</v>
      </c>
      <c r="B33" s="95" t="s">
        <v>77</v>
      </c>
      <c r="C33" s="96" t="s">
        <v>51</v>
      </c>
      <c r="D33" s="95" t="s">
        <v>74</v>
      </c>
      <c r="E33" s="102">
        <v>1330030079</v>
      </c>
      <c r="F33" s="98" t="s">
        <v>116</v>
      </c>
      <c r="G33" s="109">
        <v>1</v>
      </c>
      <c r="H33" s="131">
        <v>21</v>
      </c>
      <c r="I33" s="142"/>
      <c r="J33" s="144">
        <v>0</v>
      </c>
      <c r="K33" s="100">
        <v>3</v>
      </c>
      <c r="L33" s="101">
        <v>15</v>
      </c>
      <c r="M33" s="145">
        <v>33</v>
      </c>
      <c r="N33" s="152"/>
      <c r="O33" s="155">
        <v>31</v>
      </c>
      <c r="P33" s="99">
        <v>0.027175925925925992</v>
      </c>
      <c r="Q33" s="101">
        <v>28</v>
      </c>
      <c r="R33" s="145">
        <v>10</v>
      </c>
      <c r="S33" s="142"/>
      <c r="T33" s="160">
        <v>43</v>
      </c>
    </row>
    <row r="34" spans="1:20" ht="12.75">
      <c r="A34" s="132">
        <v>22</v>
      </c>
      <c r="B34" s="116" t="s">
        <v>82</v>
      </c>
      <c r="C34" s="117" t="s">
        <v>83</v>
      </c>
      <c r="D34" s="116" t="s">
        <v>117</v>
      </c>
      <c r="E34" s="118">
        <v>1334080132</v>
      </c>
      <c r="F34" s="119" t="s">
        <v>116</v>
      </c>
      <c r="G34" s="114">
        <v>0</v>
      </c>
      <c r="H34" s="133">
        <v>41</v>
      </c>
      <c r="I34" s="143"/>
      <c r="J34" s="146">
        <v>0</v>
      </c>
      <c r="K34" s="120">
        <v>3</v>
      </c>
      <c r="L34" s="121">
        <v>45</v>
      </c>
      <c r="M34" s="147">
        <v>1</v>
      </c>
      <c r="N34" s="153"/>
      <c r="O34" s="156">
        <v>47</v>
      </c>
      <c r="P34" s="115">
        <v>0.031134259259259334</v>
      </c>
      <c r="Q34" s="121">
        <v>12</v>
      </c>
      <c r="R34" s="147">
        <v>41</v>
      </c>
      <c r="S34" s="143"/>
      <c r="T34" s="161">
        <v>42</v>
      </c>
    </row>
    <row r="35" spans="1:20" ht="12.75">
      <c r="A35" s="132">
        <v>23</v>
      </c>
      <c r="B35" s="116" t="s">
        <v>0</v>
      </c>
      <c r="C35" s="117" t="s">
        <v>1</v>
      </c>
      <c r="D35" s="116" t="s">
        <v>3</v>
      </c>
      <c r="E35" s="118">
        <v>1330011158</v>
      </c>
      <c r="F35" s="119" t="s">
        <v>116</v>
      </c>
      <c r="G35" s="114">
        <v>0</v>
      </c>
      <c r="H35" s="133">
        <v>27</v>
      </c>
      <c r="I35" s="143"/>
      <c r="J35" s="146">
        <v>0</v>
      </c>
      <c r="K35" s="120">
        <v>3</v>
      </c>
      <c r="L35" s="121">
        <v>32</v>
      </c>
      <c r="M35" s="147">
        <v>6</v>
      </c>
      <c r="N35" s="153"/>
      <c r="O35" s="156">
        <v>43</v>
      </c>
      <c r="P35" s="115">
        <v>0.031134259259259334</v>
      </c>
      <c r="Q35" s="121">
        <v>15</v>
      </c>
      <c r="R35" s="147">
        <v>33</v>
      </c>
      <c r="S35" s="143"/>
      <c r="T35" s="161">
        <v>39</v>
      </c>
    </row>
    <row r="36" spans="1:20" ht="12.75">
      <c r="A36" s="130">
        <v>24</v>
      </c>
      <c r="B36" s="95" t="s">
        <v>111</v>
      </c>
      <c r="C36" s="96" t="s">
        <v>85</v>
      </c>
      <c r="D36" s="95" t="s">
        <v>6</v>
      </c>
      <c r="E36" s="97">
        <v>1334069109</v>
      </c>
      <c r="F36" s="98" t="s">
        <v>116</v>
      </c>
      <c r="G36" s="109">
        <v>1</v>
      </c>
      <c r="H36" s="131">
        <v>37</v>
      </c>
      <c r="I36" s="142"/>
      <c r="J36" s="144">
        <v>0</v>
      </c>
      <c r="K36" s="100">
        <v>3</v>
      </c>
      <c r="L36" s="101">
        <v>28</v>
      </c>
      <c r="M36" s="145">
        <v>10</v>
      </c>
      <c r="N36" s="152"/>
      <c r="O36" s="155">
        <v>40</v>
      </c>
      <c r="P36" s="99">
        <v>0.035833333333333384</v>
      </c>
      <c r="Q36" s="101">
        <v>17</v>
      </c>
      <c r="R36" s="145">
        <v>29</v>
      </c>
      <c r="S36" s="142"/>
      <c r="T36" s="160">
        <v>39</v>
      </c>
    </row>
    <row r="37" spans="1:20" ht="12.75">
      <c r="A37" s="132">
        <v>25</v>
      </c>
      <c r="B37" s="116" t="s">
        <v>11</v>
      </c>
      <c r="C37" s="117" t="s">
        <v>140</v>
      </c>
      <c r="D37" s="116" t="s">
        <v>45</v>
      </c>
      <c r="E37" s="118">
        <v>1330035300</v>
      </c>
      <c r="F37" s="119" t="s">
        <v>116</v>
      </c>
      <c r="G37" s="114">
        <v>0</v>
      </c>
      <c r="H37" s="133">
        <v>55</v>
      </c>
      <c r="I37" s="143"/>
      <c r="J37" s="146">
        <v>0</v>
      </c>
      <c r="K37" s="120">
        <v>3</v>
      </c>
      <c r="L37" s="121">
        <v>13</v>
      </c>
      <c r="M37" s="147">
        <v>38</v>
      </c>
      <c r="N37" s="153"/>
      <c r="O37" s="156">
        <v>10</v>
      </c>
      <c r="P37" s="115">
        <v>0.03250000000000014</v>
      </c>
      <c r="Q37" s="121">
        <v>43</v>
      </c>
      <c r="R37" s="147">
        <v>1</v>
      </c>
      <c r="S37" s="143"/>
      <c r="T37" s="161">
        <v>39</v>
      </c>
    </row>
    <row r="38" spans="1:20" ht="12.75">
      <c r="A38" s="130">
        <v>26</v>
      </c>
      <c r="B38" s="95" t="s">
        <v>79</v>
      </c>
      <c r="C38" s="96" t="s">
        <v>17</v>
      </c>
      <c r="D38" s="95" t="s">
        <v>57</v>
      </c>
      <c r="E38" s="97">
        <v>1334089088</v>
      </c>
      <c r="F38" s="98" t="s">
        <v>116</v>
      </c>
      <c r="G38" s="109">
        <v>1</v>
      </c>
      <c r="H38" s="131">
        <v>38</v>
      </c>
      <c r="I38" s="142"/>
      <c r="J38" s="144">
        <v>0</v>
      </c>
      <c r="K38" s="100">
        <v>3</v>
      </c>
      <c r="L38" s="101">
        <v>37</v>
      </c>
      <c r="M38" s="145">
        <v>1</v>
      </c>
      <c r="N38" s="152"/>
      <c r="O38" s="155">
        <v>45</v>
      </c>
      <c r="P38" s="99">
        <v>0.03504629629629635</v>
      </c>
      <c r="Q38" s="101">
        <v>14</v>
      </c>
      <c r="R38" s="145">
        <v>35</v>
      </c>
      <c r="S38" s="142"/>
      <c r="T38" s="160">
        <v>36</v>
      </c>
    </row>
    <row r="39" spans="1:20" ht="12.75">
      <c r="A39" s="130">
        <v>27</v>
      </c>
      <c r="B39" s="95" t="s">
        <v>107</v>
      </c>
      <c r="C39" s="96" t="s">
        <v>105</v>
      </c>
      <c r="D39" s="95" t="s">
        <v>45</v>
      </c>
      <c r="E39" s="97">
        <v>1330035133</v>
      </c>
      <c r="F39" s="98" t="s">
        <v>116</v>
      </c>
      <c r="G39" s="109">
        <v>1</v>
      </c>
      <c r="H39" s="131">
        <v>15</v>
      </c>
      <c r="I39" s="142"/>
      <c r="J39" s="144">
        <v>0</v>
      </c>
      <c r="K39" s="100">
        <v>3</v>
      </c>
      <c r="L39" s="101">
        <v>14</v>
      </c>
      <c r="M39" s="145">
        <v>35</v>
      </c>
      <c r="N39" s="152"/>
      <c r="O39" s="155">
        <v>18</v>
      </c>
      <c r="P39" s="99">
        <v>0.02612268518518518</v>
      </c>
      <c r="Q39" s="101">
        <v>39</v>
      </c>
      <c r="R39" s="145">
        <v>1</v>
      </c>
      <c r="S39" s="142"/>
      <c r="T39" s="160">
        <v>36</v>
      </c>
    </row>
    <row r="40" spans="1:20" ht="12.75">
      <c r="A40" s="130">
        <v>28</v>
      </c>
      <c r="B40" s="95" t="s">
        <v>42</v>
      </c>
      <c r="C40" s="96" t="s">
        <v>19</v>
      </c>
      <c r="D40" s="95" t="s">
        <v>164</v>
      </c>
      <c r="E40" s="97">
        <v>1334070050</v>
      </c>
      <c r="F40" s="98" t="s">
        <v>116</v>
      </c>
      <c r="G40" s="109">
        <v>1</v>
      </c>
      <c r="H40" s="131">
        <v>49</v>
      </c>
      <c r="I40" s="142"/>
      <c r="J40" s="144">
        <v>0</v>
      </c>
      <c r="K40" s="100">
        <v>3</v>
      </c>
      <c r="L40" s="101">
        <v>17</v>
      </c>
      <c r="M40" s="145">
        <v>29</v>
      </c>
      <c r="N40" s="152"/>
      <c r="O40" s="155">
        <v>22</v>
      </c>
      <c r="P40" s="99">
        <v>0.02958333333333346</v>
      </c>
      <c r="Q40" s="101">
        <v>37</v>
      </c>
      <c r="R40" s="145">
        <v>1</v>
      </c>
      <c r="S40" s="142"/>
      <c r="T40" s="160">
        <v>30</v>
      </c>
    </row>
    <row r="41" spans="1:20" ht="12.75">
      <c r="A41" s="132">
        <v>29</v>
      </c>
      <c r="B41" s="116" t="s">
        <v>35</v>
      </c>
      <c r="C41" s="117" t="s">
        <v>38</v>
      </c>
      <c r="D41" s="116" t="s">
        <v>84</v>
      </c>
      <c r="E41" s="118">
        <v>1334091158</v>
      </c>
      <c r="F41" s="119" t="s">
        <v>116</v>
      </c>
      <c r="G41" s="114">
        <v>0</v>
      </c>
      <c r="H41" s="133">
        <v>36</v>
      </c>
      <c r="I41" s="143"/>
      <c r="J41" s="146">
        <v>0</v>
      </c>
      <c r="K41" s="120">
        <v>3</v>
      </c>
      <c r="L41" s="121">
        <v>36</v>
      </c>
      <c r="M41" s="147">
        <v>2</v>
      </c>
      <c r="N41" s="153"/>
      <c r="O41" s="156">
        <v>39</v>
      </c>
      <c r="P41" s="115">
        <v>0.029930555555555627</v>
      </c>
      <c r="Q41" s="121">
        <v>18</v>
      </c>
      <c r="R41" s="147">
        <v>27</v>
      </c>
      <c r="S41" s="143"/>
      <c r="T41" s="161">
        <v>29</v>
      </c>
    </row>
    <row r="42" spans="1:20" ht="12.75">
      <c r="A42" s="130">
        <v>30</v>
      </c>
      <c r="B42" s="95" t="s">
        <v>96</v>
      </c>
      <c r="C42" s="96" t="s">
        <v>97</v>
      </c>
      <c r="D42" s="95" t="s">
        <v>3</v>
      </c>
      <c r="E42" s="97">
        <v>1330011191</v>
      </c>
      <c r="F42" s="98" t="s">
        <v>116</v>
      </c>
      <c r="G42" s="109">
        <v>1</v>
      </c>
      <c r="H42" s="131">
        <v>18</v>
      </c>
      <c r="I42" s="142"/>
      <c r="J42" s="144">
        <v>0</v>
      </c>
      <c r="K42" s="100">
        <v>3</v>
      </c>
      <c r="L42" s="101">
        <v>30</v>
      </c>
      <c r="M42" s="145">
        <v>8</v>
      </c>
      <c r="N42" s="152"/>
      <c r="O42" s="155">
        <v>37</v>
      </c>
      <c r="P42" s="99">
        <v>0.03559027777777779</v>
      </c>
      <c r="Q42" s="101">
        <v>22</v>
      </c>
      <c r="R42" s="145">
        <v>19</v>
      </c>
      <c r="S42" s="142"/>
      <c r="T42" s="160">
        <v>27</v>
      </c>
    </row>
    <row r="43" spans="1:20" ht="12.75">
      <c r="A43" s="130">
        <v>31</v>
      </c>
      <c r="B43" s="95" t="s">
        <v>72</v>
      </c>
      <c r="C43" s="96" t="s">
        <v>73</v>
      </c>
      <c r="D43" s="95" t="s">
        <v>74</v>
      </c>
      <c r="E43" s="97">
        <v>1330030112</v>
      </c>
      <c r="F43" s="98" t="s">
        <v>116</v>
      </c>
      <c r="G43" s="109">
        <v>1</v>
      </c>
      <c r="H43" s="131">
        <v>16</v>
      </c>
      <c r="I43" s="142"/>
      <c r="J43" s="144">
        <v>0</v>
      </c>
      <c r="K43" s="100">
        <v>3</v>
      </c>
      <c r="L43" s="101">
        <v>39</v>
      </c>
      <c r="M43" s="145">
        <v>1</v>
      </c>
      <c r="N43" s="152"/>
      <c r="O43" s="155">
        <v>39</v>
      </c>
      <c r="P43" s="99">
        <v>0.030636574074074052</v>
      </c>
      <c r="Q43" s="101">
        <v>19</v>
      </c>
      <c r="R43" s="145">
        <v>25</v>
      </c>
      <c r="S43" s="142"/>
      <c r="T43" s="160">
        <v>26</v>
      </c>
    </row>
    <row r="44" spans="1:20" ht="12.75">
      <c r="A44" s="130">
        <v>32</v>
      </c>
      <c r="B44" s="95" t="s">
        <v>80</v>
      </c>
      <c r="C44" s="96" t="s">
        <v>122</v>
      </c>
      <c r="D44" s="95" t="s">
        <v>74</v>
      </c>
      <c r="E44" s="97">
        <v>1330030029</v>
      </c>
      <c r="F44" s="98" t="s">
        <v>116</v>
      </c>
      <c r="G44" s="109">
        <v>1</v>
      </c>
      <c r="H44" s="131">
        <v>24</v>
      </c>
      <c r="I44" s="142"/>
      <c r="J44" s="144">
        <v>0</v>
      </c>
      <c r="K44" s="100">
        <v>3</v>
      </c>
      <c r="L44" s="101">
        <v>23</v>
      </c>
      <c r="M44" s="145">
        <v>17</v>
      </c>
      <c r="N44" s="152"/>
      <c r="O44" s="155">
        <v>30</v>
      </c>
      <c r="P44" s="99">
        <v>0.025046296296296344</v>
      </c>
      <c r="Q44" s="101">
        <v>29</v>
      </c>
      <c r="R44" s="145">
        <v>9</v>
      </c>
      <c r="S44" s="142"/>
      <c r="T44" s="160">
        <v>26</v>
      </c>
    </row>
    <row r="45" spans="1:20" ht="12.75">
      <c r="A45" s="130">
        <v>33</v>
      </c>
      <c r="B45" s="95" t="s">
        <v>28</v>
      </c>
      <c r="C45" s="96" t="s">
        <v>98</v>
      </c>
      <c r="D45" s="95" t="s">
        <v>164</v>
      </c>
      <c r="E45" s="97">
        <v>1334070110</v>
      </c>
      <c r="F45" s="98" t="s">
        <v>116</v>
      </c>
      <c r="G45" s="109">
        <v>1</v>
      </c>
      <c r="H45" s="131">
        <v>50</v>
      </c>
      <c r="I45" s="142"/>
      <c r="J45" s="144">
        <v>0</v>
      </c>
      <c r="K45" s="100">
        <v>3</v>
      </c>
      <c r="L45" s="101">
        <v>21</v>
      </c>
      <c r="M45" s="145">
        <v>21</v>
      </c>
      <c r="N45" s="152"/>
      <c r="O45" s="155">
        <v>22</v>
      </c>
      <c r="P45" s="99">
        <v>0.028912037037037153</v>
      </c>
      <c r="Q45" s="101">
        <v>36</v>
      </c>
      <c r="R45" s="145">
        <v>2</v>
      </c>
      <c r="S45" s="142"/>
      <c r="T45" s="160">
        <v>23</v>
      </c>
    </row>
    <row r="46" spans="1:20" ht="12.75">
      <c r="A46" s="130">
        <v>34</v>
      </c>
      <c r="B46" s="95" t="s">
        <v>40</v>
      </c>
      <c r="C46" s="96" t="s">
        <v>71</v>
      </c>
      <c r="D46" s="95" t="s">
        <v>6</v>
      </c>
      <c r="E46" s="97">
        <v>1334069235</v>
      </c>
      <c r="F46" s="98" t="s">
        <v>116</v>
      </c>
      <c r="G46" s="109">
        <v>1</v>
      </c>
      <c r="H46" s="131">
        <v>44</v>
      </c>
      <c r="I46" s="142"/>
      <c r="J46" s="144">
        <v>0</v>
      </c>
      <c r="K46" s="100">
        <v>3</v>
      </c>
      <c r="L46" s="101">
        <v>29</v>
      </c>
      <c r="M46" s="145">
        <v>9</v>
      </c>
      <c r="N46" s="152"/>
      <c r="O46" s="155">
        <v>31</v>
      </c>
      <c r="P46" s="99">
        <v>0.026990740740740815</v>
      </c>
      <c r="Q46" s="101">
        <v>27</v>
      </c>
      <c r="R46" s="145">
        <v>11</v>
      </c>
      <c r="S46" s="142"/>
      <c r="T46" s="160">
        <v>20</v>
      </c>
    </row>
    <row r="47" spans="1:20" ht="12.75">
      <c r="A47" s="132">
        <v>35</v>
      </c>
      <c r="B47" s="116" t="s">
        <v>165</v>
      </c>
      <c r="C47" s="117" t="s">
        <v>166</v>
      </c>
      <c r="D47" s="116" t="s">
        <v>117</v>
      </c>
      <c r="E47" s="118">
        <v>1334080103</v>
      </c>
      <c r="F47" s="119" t="s">
        <v>116</v>
      </c>
      <c r="G47" s="114">
        <v>0</v>
      </c>
      <c r="H47" s="133">
        <v>19</v>
      </c>
      <c r="I47" s="143"/>
      <c r="J47" s="146">
        <v>0</v>
      </c>
      <c r="K47" s="120">
        <v>3</v>
      </c>
      <c r="L47" s="121">
        <v>22</v>
      </c>
      <c r="M47" s="147">
        <v>19</v>
      </c>
      <c r="N47" s="153"/>
      <c r="O47" s="156">
        <v>4</v>
      </c>
      <c r="P47" s="115">
        <v>0.03612268518518519</v>
      </c>
      <c r="Q47" s="121">
        <v>46</v>
      </c>
      <c r="R47" s="147">
        <v>1</v>
      </c>
      <c r="S47" s="143"/>
      <c r="T47" s="161">
        <v>20</v>
      </c>
    </row>
    <row r="48" spans="1:20" ht="12.75">
      <c r="A48" s="130">
        <v>36</v>
      </c>
      <c r="B48" s="95" t="s">
        <v>27</v>
      </c>
      <c r="C48" s="96" t="s">
        <v>52</v>
      </c>
      <c r="D48" s="95" t="s">
        <v>164</v>
      </c>
      <c r="E48" s="97">
        <v>1334070149</v>
      </c>
      <c r="F48" s="98" t="s">
        <v>116</v>
      </c>
      <c r="G48" s="109">
        <v>1</v>
      </c>
      <c r="H48" s="131">
        <v>51</v>
      </c>
      <c r="I48" s="142"/>
      <c r="J48" s="144">
        <v>0</v>
      </c>
      <c r="K48" s="100">
        <v>3</v>
      </c>
      <c r="L48" s="101">
        <v>25</v>
      </c>
      <c r="M48" s="145">
        <v>13</v>
      </c>
      <c r="N48" s="152"/>
      <c r="O48" s="155">
        <v>29</v>
      </c>
      <c r="P48" s="99">
        <v>0.037627314814814905</v>
      </c>
      <c r="Q48" s="101">
        <v>32</v>
      </c>
      <c r="R48" s="145">
        <v>6</v>
      </c>
      <c r="S48" s="142"/>
      <c r="T48" s="160">
        <v>19</v>
      </c>
    </row>
    <row r="49" spans="1:20" ht="12.75">
      <c r="A49" s="130">
        <v>37</v>
      </c>
      <c r="B49" s="95" t="s">
        <v>81</v>
      </c>
      <c r="C49" s="96" t="s">
        <v>97</v>
      </c>
      <c r="D49" s="95" t="s">
        <v>6</v>
      </c>
      <c r="E49" s="97">
        <v>1334069158</v>
      </c>
      <c r="F49" s="98" t="s">
        <v>116</v>
      </c>
      <c r="G49" s="109">
        <v>1</v>
      </c>
      <c r="H49" s="131">
        <v>58</v>
      </c>
      <c r="I49" s="142"/>
      <c r="J49" s="144">
        <v>0</v>
      </c>
      <c r="K49" s="100">
        <v>3</v>
      </c>
      <c r="L49" s="101">
        <v>42</v>
      </c>
      <c r="M49" s="145">
        <v>1</v>
      </c>
      <c r="N49" s="152"/>
      <c r="O49" s="155">
        <v>35</v>
      </c>
      <c r="P49" s="99">
        <v>0.03387731481481493</v>
      </c>
      <c r="Q49" s="101">
        <v>24</v>
      </c>
      <c r="R49" s="145">
        <v>15</v>
      </c>
      <c r="S49" s="142"/>
      <c r="T49" s="160">
        <v>16</v>
      </c>
    </row>
    <row r="50" spans="1:20" ht="12.75">
      <c r="A50" s="130">
        <v>38</v>
      </c>
      <c r="B50" s="95" t="s">
        <v>43</v>
      </c>
      <c r="C50" s="96" t="s">
        <v>139</v>
      </c>
      <c r="D50" s="95" t="s">
        <v>99</v>
      </c>
      <c r="E50" s="97">
        <v>1330021048</v>
      </c>
      <c r="F50" s="98" t="s">
        <v>116</v>
      </c>
      <c r="G50" s="109">
        <v>1</v>
      </c>
      <c r="H50" s="131">
        <v>30</v>
      </c>
      <c r="I50" s="142"/>
      <c r="J50" s="144">
        <v>0</v>
      </c>
      <c r="K50" s="100">
        <v>3</v>
      </c>
      <c r="L50" s="101">
        <v>38</v>
      </c>
      <c r="M50" s="145">
        <v>1</v>
      </c>
      <c r="N50" s="152"/>
      <c r="O50" s="155">
        <v>32</v>
      </c>
      <c r="P50" s="99">
        <v>0.027743055555555618</v>
      </c>
      <c r="Q50" s="101">
        <v>25</v>
      </c>
      <c r="R50" s="145">
        <v>13</v>
      </c>
      <c r="S50" s="142"/>
      <c r="T50" s="160">
        <v>14</v>
      </c>
    </row>
    <row r="51" spans="1:20" ht="12.75">
      <c r="A51" s="130">
        <v>39</v>
      </c>
      <c r="B51" s="95" t="s">
        <v>69</v>
      </c>
      <c r="C51" s="96" t="s">
        <v>70</v>
      </c>
      <c r="D51" s="95" t="s">
        <v>3</v>
      </c>
      <c r="E51" s="97">
        <v>1330011181</v>
      </c>
      <c r="F51" s="98" t="s">
        <v>116</v>
      </c>
      <c r="G51" s="109">
        <v>1</v>
      </c>
      <c r="H51" s="131">
        <v>53</v>
      </c>
      <c r="I51" s="142"/>
      <c r="J51" s="144">
        <v>0</v>
      </c>
      <c r="K51" s="100">
        <v>3</v>
      </c>
      <c r="L51" s="101">
        <v>27</v>
      </c>
      <c r="M51" s="145">
        <v>11</v>
      </c>
      <c r="N51" s="152"/>
      <c r="O51" s="155">
        <v>5</v>
      </c>
      <c r="P51" s="99">
        <v>0.03405092592592601</v>
      </c>
      <c r="Q51" s="101">
        <v>45</v>
      </c>
      <c r="R51" s="145">
        <v>1</v>
      </c>
      <c r="S51" s="142"/>
      <c r="T51" s="160">
        <v>12</v>
      </c>
    </row>
    <row r="52" spans="1:20" ht="12.75">
      <c r="A52" s="130">
        <v>40</v>
      </c>
      <c r="B52" s="95" t="s">
        <v>120</v>
      </c>
      <c r="C52" s="96" t="s">
        <v>52</v>
      </c>
      <c r="D52" s="95" t="s">
        <v>47</v>
      </c>
      <c r="E52" s="97">
        <v>1334081075</v>
      </c>
      <c r="F52" s="98" t="s">
        <v>116</v>
      </c>
      <c r="G52" s="109">
        <v>1</v>
      </c>
      <c r="H52" s="131">
        <v>33</v>
      </c>
      <c r="I52" s="142"/>
      <c r="J52" s="144">
        <v>0</v>
      </c>
      <c r="K52" s="100">
        <v>3</v>
      </c>
      <c r="L52" s="101">
        <v>43</v>
      </c>
      <c r="M52" s="145">
        <v>1</v>
      </c>
      <c r="N52" s="152"/>
      <c r="O52" s="155">
        <v>29</v>
      </c>
      <c r="P52" s="99">
        <v>0.034282407407407456</v>
      </c>
      <c r="Q52" s="101">
        <v>30</v>
      </c>
      <c r="R52" s="145">
        <v>8</v>
      </c>
      <c r="S52" s="142"/>
      <c r="T52" s="160">
        <v>9</v>
      </c>
    </row>
    <row r="53" spans="1:20" ht="12.75">
      <c r="A53" s="130">
        <v>41</v>
      </c>
      <c r="B53" s="95" t="s">
        <v>66</v>
      </c>
      <c r="C53" s="96" t="s">
        <v>29</v>
      </c>
      <c r="D53" s="95" t="s">
        <v>164</v>
      </c>
      <c r="E53" s="97">
        <v>1334070162</v>
      </c>
      <c r="F53" s="98" t="s">
        <v>116</v>
      </c>
      <c r="G53" s="109">
        <v>1</v>
      </c>
      <c r="H53" s="131">
        <v>52</v>
      </c>
      <c r="I53" s="142"/>
      <c r="J53" s="144">
        <v>0</v>
      </c>
      <c r="K53" s="100">
        <v>3</v>
      </c>
      <c r="L53" s="101">
        <v>40</v>
      </c>
      <c r="M53" s="145">
        <v>1</v>
      </c>
      <c r="N53" s="152"/>
      <c r="O53" s="155">
        <v>29</v>
      </c>
      <c r="P53" s="99">
        <v>0.036967592592592746</v>
      </c>
      <c r="Q53" s="101">
        <v>31</v>
      </c>
      <c r="R53" s="145">
        <v>7</v>
      </c>
      <c r="S53" s="142"/>
      <c r="T53" s="160">
        <v>8</v>
      </c>
    </row>
    <row r="54" spans="1:20" ht="12.75">
      <c r="A54" s="130">
        <v>42</v>
      </c>
      <c r="B54" s="95" t="s">
        <v>78</v>
      </c>
      <c r="C54" s="96" t="s">
        <v>109</v>
      </c>
      <c r="D54" s="95" t="s">
        <v>65</v>
      </c>
      <c r="E54" s="97">
        <v>1334096060</v>
      </c>
      <c r="F54" s="98" t="s">
        <v>116</v>
      </c>
      <c r="G54" s="109">
        <v>1</v>
      </c>
      <c r="H54" s="131">
        <v>56</v>
      </c>
      <c r="I54" s="142"/>
      <c r="J54" s="144">
        <v>0</v>
      </c>
      <c r="K54" s="100">
        <v>3</v>
      </c>
      <c r="L54" s="101">
        <v>31</v>
      </c>
      <c r="M54" s="145">
        <v>7</v>
      </c>
      <c r="N54" s="152"/>
      <c r="O54" s="155">
        <v>0</v>
      </c>
      <c r="P54" s="99">
        <v>0.017303240740740855</v>
      </c>
      <c r="Q54" s="101">
        <v>48</v>
      </c>
      <c r="R54" s="145">
        <v>1</v>
      </c>
      <c r="S54" s="142"/>
      <c r="T54" s="160">
        <v>8</v>
      </c>
    </row>
    <row r="55" spans="1:20" ht="12.75">
      <c r="A55" s="130">
        <v>43</v>
      </c>
      <c r="B55" s="95" t="s">
        <v>167</v>
      </c>
      <c r="C55" s="96" t="s">
        <v>95</v>
      </c>
      <c r="D55" s="95" t="s">
        <v>117</v>
      </c>
      <c r="E55" s="97">
        <v>1334080115</v>
      </c>
      <c r="F55" s="98" t="s">
        <v>116</v>
      </c>
      <c r="G55" s="109">
        <v>1</v>
      </c>
      <c r="H55" s="131">
        <v>26</v>
      </c>
      <c r="I55" s="142"/>
      <c r="J55" s="144">
        <v>0</v>
      </c>
      <c r="K55" s="100">
        <v>3</v>
      </c>
      <c r="L55" s="101">
        <v>33</v>
      </c>
      <c r="M55" s="145">
        <v>5</v>
      </c>
      <c r="N55" s="152"/>
      <c r="O55" s="155">
        <v>17</v>
      </c>
      <c r="P55" s="99">
        <v>0.0314120370370371</v>
      </c>
      <c r="Q55" s="101">
        <v>41</v>
      </c>
      <c r="R55" s="145">
        <v>1</v>
      </c>
      <c r="S55" s="142"/>
      <c r="T55" s="160">
        <v>6</v>
      </c>
    </row>
    <row r="56" spans="1:20" ht="12.75">
      <c r="A56" s="130">
        <v>44</v>
      </c>
      <c r="B56" s="95" t="s">
        <v>50</v>
      </c>
      <c r="C56" s="96" t="s">
        <v>51</v>
      </c>
      <c r="D56" s="95" t="s">
        <v>84</v>
      </c>
      <c r="E56" s="97">
        <v>1334091108</v>
      </c>
      <c r="F56" s="98" t="s">
        <v>116</v>
      </c>
      <c r="G56" s="109">
        <v>1</v>
      </c>
      <c r="H56" s="131">
        <v>23</v>
      </c>
      <c r="I56" s="142"/>
      <c r="J56" s="144" t="e">
        <v>#N/A</v>
      </c>
      <c r="K56" s="100"/>
      <c r="L56" s="101"/>
      <c r="M56" s="145"/>
      <c r="N56" s="152"/>
      <c r="O56" s="155">
        <v>28</v>
      </c>
      <c r="P56" s="99">
        <v>0.026620370370370405</v>
      </c>
      <c r="Q56" s="101">
        <v>33</v>
      </c>
      <c r="R56" s="145">
        <v>5</v>
      </c>
      <c r="S56" s="142"/>
      <c r="T56" s="160">
        <v>5</v>
      </c>
    </row>
    <row r="57" spans="1:20" ht="12.75">
      <c r="A57" s="130">
        <v>45</v>
      </c>
      <c r="B57" s="95" t="s">
        <v>13</v>
      </c>
      <c r="C57" s="96" t="s">
        <v>134</v>
      </c>
      <c r="D57" s="95" t="s">
        <v>47</v>
      </c>
      <c r="E57" s="97">
        <v>1334081153</v>
      </c>
      <c r="F57" s="98" t="s">
        <v>116</v>
      </c>
      <c r="G57" s="109">
        <v>1</v>
      </c>
      <c r="H57" s="131">
        <v>35</v>
      </c>
      <c r="I57" s="142"/>
      <c r="J57" s="144">
        <v>0</v>
      </c>
      <c r="K57" s="100">
        <v>2</v>
      </c>
      <c r="L57" s="101">
        <v>47</v>
      </c>
      <c r="M57" s="145">
        <v>1</v>
      </c>
      <c r="N57" s="152"/>
      <c r="O57" s="155">
        <v>28</v>
      </c>
      <c r="P57" s="99">
        <v>0.03258101851851858</v>
      </c>
      <c r="Q57" s="101">
        <v>34</v>
      </c>
      <c r="R57" s="145">
        <v>4</v>
      </c>
      <c r="S57" s="142"/>
      <c r="T57" s="160">
        <v>5</v>
      </c>
    </row>
    <row r="58" spans="1:20" ht="12.75">
      <c r="A58" s="130">
        <v>46</v>
      </c>
      <c r="B58" s="95" t="s">
        <v>46</v>
      </c>
      <c r="C58" s="96" t="s">
        <v>39</v>
      </c>
      <c r="D58" s="95" t="s">
        <v>117</v>
      </c>
      <c r="E58" s="97">
        <v>1334080082</v>
      </c>
      <c r="F58" s="98" t="s">
        <v>116</v>
      </c>
      <c r="G58" s="109">
        <v>1</v>
      </c>
      <c r="H58" s="131">
        <v>34</v>
      </c>
      <c r="I58" s="142"/>
      <c r="J58" s="144" t="e">
        <v>#N/A</v>
      </c>
      <c r="K58" s="100"/>
      <c r="L58" s="101"/>
      <c r="M58" s="145"/>
      <c r="N58" s="152"/>
      <c r="O58" s="155">
        <v>24</v>
      </c>
      <c r="P58" s="99">
        <v>0.026087962962963007</v>
      </c>
      <c r="Q58" s="101">
        <v>35</v>
      </c>
      <c r="R58" s="145">
        <v>3</v>
      </c>
      <c r="S58" s="142"/>
      <c r="T58" s="160">
        <v>3</v>
      </c>
    </row>
    <row r="59" spans="1:20" ht="12.75">
      <c r="A59" s="132">
        <v>47</v>
      </c>
      <c r="B59" s="116" t="s">
        <v>23</v>
      </c>
      <c r="C59" s="117" t="s">
        <v>24</v>
      </c>
      <c r="D59" s="116" t="s">
        <v>168</v>
      </c>
      <c r="E59" s="118">
        <v>1334101008</v>
      </c>
      <c r="F59" s="119" t="s">
        <v>116</v>
      </c>
      <c r="G59" s="114">
        <v>0</v>
      </c>
      <c r="H59" s="133">
        <v>46</v>
      </c>
      <c r="I59" s="143"/>
      <c r="J59" s="146">
        <v>0</v>
      </c>
      <c r="K59" s="120">
        <v>3</v>
      </c>
      <c r="L59" s="121">
        <v>44</v>
      </c>
      <c r="M59" s="147">
        <v>1</v>
      </c>
      <c r="N59" s="153"/>
      <c r="O59" s="156">
        <v>15</v>
      </c>
      <c r="P59" s="115">
        <v>0.02627314814814824</v>
      </c>
      <c r="Q59" s="121">
        <v>42</v>
      </c>
      <c r="R59" s="147">
        <v>1</v>
      </c>
      <c r="S59" s="143"/>
      <c r="T59" s="161">
        <v>2</v>
      </c>
    </row>
    <row r="60" spans="1:20" ht="12.75">
      <c r="A60" s="130">
        <v>48</v>
      </c>
      <c r="B60" s="95" t="s">
        <v>32</v>
      </c>
      <c r="C60" s="96" t="s">
        <v>33</v>
      </c>
      <c r="D60" s="95" t="s">
        <v>45</v>
      </c>
      <c r="E60" s="97">
        <v>1330035127</v>
      </c>
      <c r="F60" s="98" t="s">
        <v>116</v>
      </c>
      <c r="G60" s="109">
        <v>1</v>
      </c>
      <c r="H60" s="131">
        <v>22</v>
      </c>
      <c r="I60" s="142"/>
      <c r="J60" s="144">
        <v>0</v>
      </c>
      <c r="K60" s="100">
        <v>3</v>
      </c>
      <c r="L60" s="101">
        <v>41</v>
      </c>
      <c r="M60" s="145">
        <v>1</v>
      </c>
      <c r="N60" s="152"/>
      <c r="O60" s="155">
        <v>3</v>
      </c>
      <c r="P60" s="99">
        <v>0.02762731481481484</v>
      </c>
      <c r="Q60" s="101">
        <v>47</v>
      </c>
      <c r="R60" s="145">
        <v>1</v>
      </c>
      <c r="S60" s="142"/>
      <c r="T60" s="160">
        <v>2</v>
      </c>
    </row>
    <row r="61" spans="1:20" ht="12.75">
      <c r="A61" s="130">
        <v>49</v>
      </c>
      <c r="B61" s="95" t="s">
        <v>25</v>
      </c>
      <c r="C61" s="96" t="s">
        <v>19</v>
      </c>
      <c r="D61" s="95" t="s">
        <v>54</v>
      </c>
      <c r="E61" s="97">
        <v>1330018310</v>
      </c>
      <c r="F61" s="98" t="s">
        <v>116</v>
      </c>
      <c r="G61" s="109">
        <v>1</v>
      </c>
      <c r="H61" s="131">
        <v>57</v>
      </c>
      <c r="I61" s="142"/>
      <c r="J61" s="144">
        <v>0</v>
      </c>
      <c r="K61" s="100">
        <v>2</v>
      </c>
      <c r="L61" s="101">
        <v>48</v>
      </c>
      <c r="M61" s="145">
        <v>1</v>
      </c>
      <c r="N61" s="152"/>
      <c r="O61" s="155">
        <v>0</v>
      </c>
      <c r="P61" s="99">
        <v>0.028414351851851982</v>
      </c>
      <c r="Q61" s="101">
        <v>50</v>
      </c>
      <c r="R61" s="145">
        <v>1</v>
      </c>
      <c r="S61" s="142"/>
      <c r="T61" s="160">
        <v>2</v>
      </c>
    </row>
    <row r="62" spans="1:20" ht="12.75">
      <c r="A62" s="130">
        <v>50</v>
      </c>
      <c r="B62" s="95" t="s">
        <v>30</v>
      </c>
      <c r="C62" s="96" t="s">
        <v>134</v>
      </c>
      <c r="D62" s="95" t="s">
        <v>36</v>
      </c>
      <c r="E62" s="97">
        <v>1334078153</v>
      </c>
      <c r="F62" s="98" t="s">
        <v>116</v>
      </c>
      <c r="G62" s="109">
        <v>1</v>
      </c>
      <c r="H62" s="131">
        <v>45</v>
      </c>
      <c r="I62" s="142"/>
      <c r="J62" s="144">
        <v>0</v>
      </c>
      <c r="K62" s="100">
        <v>2</v>
      </c>
      <c r="L62" s="101">
        <v>46</v>
      </c>
      <c r="M62" s="145">
        <v>1</v>
      </c>
      <c r="N62" s="152"/>
      <c r="O62" s="155">
        <v>0</v>
      </c>
      <c r="P62" s="99">
        <v>0.01839120370370384</v>
      </c>
      <c r="Q62" s="101">
        <v>49</v>
      </c>
      <c r="R62" s="145">
        <v>1</v>
      </c>
      <c r="S62" s="142"/>
      <c r="T62" s="160">
        <v>2</v>
      </c>
    </row>
    <row r="63" spans="1:20" ht="13.5" thickBot="1">
      <c r="A63" s="135">
        <v>51</v>
      </c>
      <c r="B63" s="136" t="s">
        <v>18</v>
      </c>
      <c r="C63" s="137" t="s">
        <v>15</v>
      </c>
      <c r="D63" s="136" t="s">
        <v>114</v>
      </c>
      <c r="E63" s="138">
        <v>1334072037</v>
      </c>
      <c r="F63" s="139" t="s">
        <v>116</v>
      </c>
      <c r="G63" s="140">
        <v>0</v>
      </c>
      <c r="H63" s="141">
        <v>47</v>
      </c>
      <c r="I63" s="143"/>
      <c r="J63" s="148" t="e">
        <v>#N/A</v>
      </c>
      <c r="K63" s="149"/>
      <c r="L63" s="150"/>
      <c r="M63" s="151"/>
      <c r="N63" s="153"/>
      <c r="O63" s="157">
        <v>9</v>
      </c>
      <c r="P63" s="158">
        <v>0.0343055555555557</v>
      </c>
      <c r="Q63" s="150">
        <v>44</v>
      </c>
      <c r="R63" s="151">
        <v>1</v>
      </c>
      <c r="S63" s="143"/>
      <c r="T63" s="162">
        <v>1</v>
      </c>
    </row>
  </sheetData>
  <sheetProtection/>
  <mergeCells count="9">
    <mergeCell ref="A11:A12"/>
    <mergeCell ref="R9:T9"/>
    <mergeCell ref="J2:T2"/>
    <mergeCell ref="K4:T4"/>
    <mergeCell ref="J6:T6"/>
    <mergeCell ref="U11:U12"/>
    <mergeCell ref="B11:E11"/>
    <mergeCell ref="J11:M11"/>
    <mergeCell ref="O11:Q11"/>
  </mergeCells>
  <printOptions horizontalCentered="1"/>
  <pageMargins left="0.1968503937007874" right="0.1968503937007874" top="0.17" bottom="0.1968503937007874" header="0.18" footer="0.1968503937007874"/>
  <pageSetup fitToHeight="1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1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AA70"/>
  <sheetViews>
    <sheetView zoomScalePageLayoutView="0" workbookViewId="0" topLeftCell="A1">
      <pane xSplit="4" ySplit="6" topLeftCell="E1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Y40" sqref="Y40"/>
    </sheetView>
  </sheetViews>
  <sheetFormatPr defaultColWidth="11.421875" defaultRowHeight="12.75"/>
  <cols>
    <col min="1" max="1" width="1.28515625" style="0" customWidth="1"/>
    <col min="2" max="2" width="3.421875" style="0" customWidth="1"/>
    <col min="3" max="3" width="7.8515625" style="4" customWidth="1"/>
    <col min="4" max="4" width="0.2890625" style="5" customWidth="1"/>
    <col min="5" max="5" width="6.8515625" style="21" customWidth="1"/>
    <col min="6" max="6" width="5.57421875" style="20" bestFit="1" customWidth="1"/>
    <col min="7" max="7" width="5.421875" style="18" customWidth="1"/>
    <col min="8" max="8" width="5.57421875" style="9" bestFit="1" customWidth="1"/>
    <col min="9" max="9" width="5.57421875" style="10" bestFit="1" customWidth="1"/>
    <col min="10" max="10" width="5.57421875" style="11" bestFit="1" customWidth="1"/>
    <col min="11" max="11" width="4.421875" style="12" hidden="1" customWidth="1"/>
    <col min="12" max="12" width="4.421875" style="13" hidden="1" customWidth="1"/>
    <col min="13" max="13" width="4.421875" style="14" hidden="1" customWidth="1"/>
    <col min="14" max="14" width="5.421875" style="15" hidden="1" customWidth="1"/>
    <col min="15" max="15" width="5.421875" style="34" hidden="1" customWidth="1"/>
    <col min="16" max="16" width="5.421875" style="35" hidden="1" customWidth="1"/>
    <col min="17" max="17" width="5.421875" style="36" hidden="1" customWidth="1"/>
    <col min="18" max="18" width="5.421875" style="38" hidden="1" customWidth="1"/>
    <col min="19" max="19" width="5.421875" style="40" hidden="1" customWidth="1"/>
    <col min="20" max="20" width="0.42578125" style="16" customWidth="1"/>
    <col min="21" max="21" width="7.7109375" style="59" customWidth="1"/>
    <col min="22" max="22" width="11.00390625" style="58" customWidth="1"/>
    <col min="23" max="23" width="7.28125" style="6" customWidth="1"/>
    <col min="24" max="24" width="3.7109375" style="4" customWidth="1"/>
    <col min="25" max="25" width="8.00390625" style="8" customWidth="1"/>
    <col min="26" max="26" width="11.421875" style="7" customWidth="1"/>
    <col min="27" max="27" width="11.421875" style="22" customWidth="1"/>
  </cols>
  <sheetData>
    <row r="1" spans="1:23" s="72" customFormat="1" ht="18">
      <c r="A1" s="103"/>
      <c r="B1" s="107" t="s">
        <v>9</v>
      </c>
      <c r="C1" s="104"/>
      <c r="D1" s="105"/>
      <c r="E1" s="106"/>
      <c r="F1" s="106"/>
      <c r="G1" s="106"/>
      <c r="H1" s="103"/>
      <c r="I1" s="103"/>
      <c r="J1" s="103"/>
      <c r="K1" s="106"/>
      <c r="L1" s="89"/>
      <c r="M1" s="89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ht="12.75">
      <c r="D2" s="72"/>
    </row>
    <row r="3" spans="1:17" ht="12.75">
      <c r="A3" s="216" t="s">
        <v>93</v>
      </c>
      <c r="B3" s="216"/>
      <c r="C3" s="216"/>
      <c r="D3" s="216"/>
      <c r="E3" s="232"/>
      <c r="F3" s="233"/>
      <c r="G3" s="1" t="s">
        <v>92</v>
      </c>
      <c r="M3" s="229" t="s">
        <v>110</v>
      </c>
      <c r="N3" s="230"/>
      <c r="O3" s="230"/>
      <c r="P3" s="230"/>
      <c r="Q3" s="230"/>
    </row>
    <row r="4" spans="1:25" ht="12.75">
      <c r="A4" s="216" t="s">
        <v>91</v>
      </c>
      <c r="B4" s="216"/>
      <c r="C4" s="216"/>
      <c r="D4" s="216"/>
      <c r="E4" s="234">
        <v>0.6367939814814815</v>
      </c>
      <c r="F4" s="235"/>
      <c r="Y4" s="71" t="s">
        <v>149</v>
      </c>
    </row>
    <row r="5" spans="3:25" ht="12.75" customHeight="1">
      <c r="C5" s="3" t="s">
        <v>156</v>
      </c>
      <c r="E5" s="19" t="s">
        <v>94</v>
      </c>
      <c r="F5" s="20" t="s">
        <v>130</v>
      </c>
      <c r="G5" s="18" t="s">
        <v>131</v>
      </c>
      <c r="H5" s="9" t="s">
        <v>132</v>
      </c>
      <c r="I5" s="10" t="s">
        <v>133</v>
      </c>
      <c r="J5" s="11" t="s">
        <v>141</v>
      </c>
      <c r="K5" s="12" t="s">
        <v>142</v>
      </c>
      <c r="L5" s="13" t="s">
        <v>143</v>
      </c>
      <c r="M5" s="14" t="s">
        <v>144</v>
      </c>
      <c r="N5" s="15" t="s">
        <v>145</v>
      </c>
      <c r="O5" s="21" t="s">
        <v>146</v>
      </c>
      <c r="P5" s="13" t="s">
        <v>147</v>
      </c>
      <c r="Q5" s="37" t="s">
        <v>151</v>
      </c>
      <c r="R5" s="39" t="s">
        <v>152</v>
      </c>
      <c r="S5" s="10" t="s">
        <v>153</v>
      </c>
      <c r="U5" s="60" t="s">
        <v>154</v>
      </c>
      <c r="V5" s="58" t="s">
        <v>155</v>
      </c>
      <c r="W5" s="6" t="s">
        <v>156</v>
      </c>
      <c r="X5" s="4" t="s">
        <v>102</v>
      </c>
      <c r="Y5" s="71" t="s">
        <v>150</v>
      </c>
    </row>
    <row r="6" spans="3:5" ht="3" customHeight="1">
      <c r="C6" s="3"/>
      <c r="E6" s="19"/>
    </row>
    <row r="7" spans="1:27" ht="12.75">
      <c r="A7" s="231"/>
      <c r="B7" s="2"/>
      <c r="C7" s="3"/>
      <c r="E7" s="19">
        <v>4</v>
      </c>
      <c r="F7" s="20">
        <v>4</v>
      </c>
      <c r="H7" s="18"/>
      <c r="I7" s="18"/>
      <c r="J7" s="18"/>
      <c r="M7" s="13"/>
      <c r="N7" s="14"/>
      <c r="P7" s="34"/>
      <c r="S7" s="38"/>
      <c r="U7" s="87">
        <v>4</v>
      </c>
      <c r="V7" s="58">
        <v>0.019178240741894115</v>
      </c>
      <c r="W7" s="6">
        <v>3</v>
      </c>
      <c r="X7" s="4">
        <v>1</v>
      </c>
      <c r="Y7" s="8">
        <v>40328.65597222222</v>
      </c>
      <c r="Z7"/>
      <c r="AA7"/>
    </row>
    <row r="8" spans="1:27" ht="12.75">
      <c r="A8" s="231"/>
      <c r="B8" s="2"/>
      <c r="C8" s="3"/>
      <c r="E8" s="19">
        <v>5</v>
      </c>
      <c r="F8" s="20">
        <v>5</v>
      </c>
      <c r="H8" s="18"/>
      <c r="I8" s="18"/>
      <c r="J8" s="18"/>
      <c r="M8" s="13"/>
      <c r="N8" s="14"/>
      <c r="P8" s="34"/>
      <c r="S8" s="38"/>
      <c r="U8" s="88">
        <v>5</v>
      </c>
      <c r="V8" s="58">
        <v>0.019247685188020114</v>
      </c>
      <c r="W8" s="6">
        <v>3</v>
      </c>
      <c r="X8" s="4">
        <v>2</v>
      </c>
      <c r="Y8" s="8">
        <v>40328.65604166667</v>
      </c>
      <c r="Z8"/>
      <c r="AA8"/>
    </row>
    <row r="9" spans="1:27" ht="12.75">
      <c r="A9" s="231"/>
      <c r="B9" s="2"/>
      <c r="C9" s="3"/>
      <c r="E9" s="19">
        <v>11</v>
      </c>
      <c r="F9" s="20">
        <v>2</v>
      </c>
      <c r="H9" s="18"/>
      <c r="I9" s="18"/>
      <c r="J9" s="18"/>
      <c r="M9" s="13"/>
      <c r="N9" s="14"/>
      <c r="P9" s="34"/>
      <c r="S9" s="38"/>
      <c r="U9" s="88">
        <v>2</v>
      </c>
      <c r="V9" s="58">
        <v>0.01980324074247619</v>
      </c>
      <c r="W9" s="6">
        <v>3</v>
      </c>
      <c r="X9" s="4">
        <v>3</v>
      </c>
      <c r="Y9" s="8">
        <v>40328.65659722222</v>
      </c>
      <c r="Z9"/>
      <c r="AA9"/>
    </row>
    <row r="10" spans="1:27" ht="12.75">
      <c r="A10" s="231"/>
      <c r="B10" s="2"/>
      <c r="C10" s="3"/>
      <c r="E10" s="19">
        <v>1</v>
      </c>
      <c r="F10" s="20">
        <v>1</v>
      </c>
      <c r="H10" s="18"/>
      <c r="I10" s="18"/>
      <c r="J10" s="18"/>
      <c r="M10" s="13"/>
      <c r="P10" s="34"/>
      <c r="S10" s="38"/>
      <c r="U10" s="88">
        <v>9</v>
      </c>
      <c r="V10" s="58">
        <v>0.019930555557948537</v>
      </c>
      <c r="W10" s="6">
        <v>3</v>
      </c>
      <c r="X10" s="4">
        <v>4</v>
      </c>
      <c r="Y10" s="8">
        <v>40328.65672453704</v>
      </c>
      <c r="Z10"/>
      <c r="AA10"/>
    </row>
    <row r="11" spans="1:27" ht="12.75">
      <c r="A11" s="231"/>
      <c r="B11" s="2"/>
      <c r="C11" s="3"/>
      <c r="E11" s="19">
        <v>2</v>
      </c>
      <c r="F11" s="20">
        <v>9</v>
      </c>
      <c r="H11" s="18"/>
      <c r="I11" s="18"/>
      <c r="J11" s="18"/>
      <c r="M11" s="13"/>
      <c r="P11" s="34"/>
      <c r="S11" s="38"/>
      <c r="U11" s="88">
        <v>11</v>
      </c>
      <c r="V11" s="58">
        <v>0.019988425927294884</v>
      </c>
      <c r="W11" s="6">
        <v>3</v>
      </c>
      <c r="X11" s="4">
        <v>5</v>
      </c>
      <c r="Y11" s="8">
        <v>40328.65678240741</v>
      </c>
      <c r="Z11"/>
      <c r="AA11"/>
    </row>
    <row r="12" spans="1:27" ht="12.75">
      <c r="A12" s="231"/>
      <c r="B12" s="2"/>
      <c r="C12" s="3"/>
      <c r="E12" s="19">
        <v>9</v>
      </c>
      <c r="F12" s="20">
        <v>54</v>
      </c>
      <c r="M12" s="13"/>
      <c r="P12" s="34"/>
      <c r="S12" s="38"/>
      <c r="U12" s="88">
        <v>1</v>
      </c>
      <c r="V12" s="58">
        <v>0.02008101851970423</v>
      </c>
      <c r="W12" s="6">
        <v>3</v>
      </c>
      <c r="X12" s="4">
        <v>6</v>
      </c>
      <c r="Y12" s="8">
        <v>40328.656875</v>
      </c>
      <c r="Z12"/>
      <c r="AA12"/>
    </row>
    <row r="13" spans="1:27" ht="12.75">
      <c r="A13" s="231"/>
      <c r="B13" s="2"/>
      <c r="C13" s="3"/>
      <c r="E13" s="19">
        <v>54</v>
      </c>
      <c r="F13" s="20">
        <v>11</v>
      </c>
      <c r="M13" s="13"/>
      <c r="P13" s="34"/>
      <c r="S13" s="38"/>
      <c r="U13" s="88">
        <v>54</v>
      </c>
      <c r="V13" s="58">
        <v>0.02021990740468027</v>
      </c>
      <c r="W13" s="6">
        <v>3</v>
      </c>
      <c r="X13" s="4">
        <v>7</v>
      </c>
      <c r="Y13" s="8">
        <v>40328.657013888886</v>
      </c>
      <c r="Z13" s="84"/>
      <c r="AA13"/>
    </row>
    <row r="14" spans="1:27" ht="12.75">
      <c r="A14" s="231"/>
      <c r="B14" s="2"/>
      <c r="C14" s="3"/>
      <c r="E14" s="19">
        <v>7</v>
      </c>
      <c r="F14" s="20">
        <v>7</v>
      </c>
      <c r="M14" s="13"/>
      <c r="P14" s="34"/>
      <c r="U14" s="88">
        <v>7</v>
      </c>
      <c r="V14" s="58">
        <v>0.020451388889341615</v>
      </c>
      <c r="W14" s="6">
        <v>3</v>
      </c>
      <c r="X14" s="4">
        <v>8</v>
      </c>
      <c r="Y14" s="8">
        <v>40328.65724537037</v>
      </c>
      <c r="Z14"/>
      <c r="AA14"/>
    </row>
    <row r="15" spans="1:27" ht="12.75">
      <c r="A15" s="231"/>
      <c r="B15" s="2"/>
      <c r="C15" s="3"/>
      <c r="E15" s="19">
        <v>3</v>
      </c>
      <c r="F15" s="20">
        <v>3</v>
      </c>
      <c r="P15" s="34"/>
      <c r="U15" s="88">
        <v>3</v>
      </c>
      <c r="V15" s="58">
        <v>0.020694444443506654</v>
      </c>
      <c r="W15" s="6">
        <v>3</v>
      </c>
      <c r="X15" s="4">
        <v>9</v>
      </c>
      <c r="Y15" s="8">
        <v>40328.657488425924</v>
      </c>
      <c r="Z15"/>
      <c r="AA15"/>
    </row>
    <row r="16" spans="1:27" ht="12.75">
      <c r="A16" s="231"/>
      <c r="B16" s="2"/>
      <c r="C16" s="3"/>
      <c r="E16" s="19">
        <v>13</v>
      </c>
      <c r="F16" s="20">
        <v>6</v>
      </c>
      <c r="P16" s="34"/>
      <c r="U16" s="88">
        <v>6</v>
      </c>
      <c r="V16" s="58">
        <v>0.020706018520286307</v>
      </c>
      <c r="W16" s="6">
        <v>3</v>
      </c>
      <c r="X16" s="4">
        <v>10</v>
      </c>
      <c r="Y16" s="8">
        <v>40328.6575</v>
      </c>
      <c r="Z16"/>
      <c r="AA16"/>
    </row>
    <row r="17" spans="1:27" ht="12.75">
      <c r="A17" s="231"/>
      <c r="B17" s="2"/>
      <c r="C17" s="3"/>
      <c r="E17" s="19">
        <v>6</v>
      </c>
      <c r="F17" s="20">
        <v>8</v>
      </c>
      <c r="U17" s="88">
        <v>8</v>
      </c>
      <c r="V17" s="58">
        <v>0.021516203705687076</v>
      </c>
      <c r="W17" s="6">
        <v>3</v>
      </c>
      <c r="X17" s="4">
        <v>11</v>
      </c>
      <c r="Y17" s="8">
        <v>40328.65831018519</v>
      </c>
      <c r="Z17"/>
      <c r="AA17"/>
    </row>
    <row r="18" spans="1:27" ht="12.75">
      <c r="A18" s="231"/>
      <c r="B18" s="2"/>
      <c r="C18" s="3"/>
      <c r="E18" s="19">
        <v>8</v>
      </c>
      <c r="F18" s="20">
        <v>12</v>
      </c>
      <c r="U18" s="88">
        <v>13</v>
      </c>
      <c r="V18" s="58">
        <v>0.02164351852115942</v>
      </c>
      <c r="W18" s="6">
        <v>3</v>
      </c>
      <c r="X18" s="4">
        <v>12</v>
      </c>
      <c r="Y18" s="8">
        <v>40328.6584375</v>
      </c>
      <c r="Z18"/>
      <c r="AA18"/>
    </row>
    <row r="19" spans="1:25" ht="12.75">
      <c r="A19" s="231"/>
      <c r="B19" s="2"/>
      <c r="C19" s="3"/>
      <c r="E19" s="19">
        <v>12</v>
      </c>
      <c r="F19" s="20">
        <v>13</v>
      </c>
      <c r="U19" s="88">
        <v>55</v>
      </c>
      <c r="V19" s="58">
        <v>0.021944444444670808</v>
      </c>
      <c r="W19" s="6">
        <v>3</v>
      </c>
      <c r="X19" s="4">
        <v>13</v>
      </c>
      <c r="Y19" s="8">
        <v>40328.658738425926</v>
      </c>
    </row>
    <row r="20" spans="1:25" ht="12.75">
      <c r="A20" s="231"/>
      <c r="B20" s="2"/>
      <c r="C20" s="3"/>
      <c r="E20" s="19">
        <v>34</v>
      </c>
      <c r="F20" s="20">
        <v>55</v>
      </c>
      <c r="U20" s="88">
        <v>15</v>
      </c>
      <c r="V20" s="58">
        <v>0.022106481483206153</v>
      </c>
      <c r="W20" s="6">
        <v>3</v>
      </c>
      <c r="X20" s="4">
        <v>14</v>
      </c>
      <c r="Y20" s="8">
        <v>40328.658900462964</v>
      </c>
    </row>
    <row r="21" spans="1:25" ht="12.75">
      <c r="A21" s="231"/>
      <c r="B21" s="2"/>
      <c r="C21" s="3"/>
      <c r="E21" s="19">
        <v>55</v>
      </c>
      <c r="F21" s="20">
        <v>34</v>
      </c>
      <c r="U21" s="88">
        <v>21</v>
      </c>
      <c r="V21" s="58">
        <v>0.022141203706269152</v>
      </c>
      <c r="W21" s="6">
        <v>3</v>
      </c>
      <c r="X21" s="4">
        <v>15</v>
      </c>
      <c r="Y21" s="8">
        <v>40328.65893518519</v>
      </c>
    </row>
    <row r="22" spans="1:25" ht="12.75">
      <c r="A22" s="231"/>
      <c r="B22" s="2"/>
      <c r="C22" s="3"/>
      <c r="E22" s="19">
        <v>21</v>
      </c>
      <c r="F22" s="20">
        <v>21</v>
      </c>
      <c r="U22" s="88">
        <v>17</v>
      </c>
      <c r="V22" s="58">
        <v>0.022291666668024845</v>
      </c>
      <c r="W22" s="6">
        <v>3</v>
      </c>
      <c r="X22" s="4">
        <v>16</v>
      </c>
      <c r="Y22" s="8">
        <v>40328.65908564815</v>
      </c>
    </row>
    <row r="23" spans="1:25" ht="12.75">
      <c r="A23" s="231"/>
      <c r="B23" s="2"/>
      <c r="C23" s="3"/>
      <c r="E23" s="19">
        <v>14</v>
      </c>
      <c r="F23" s="20">
        <v>17</v>
      </c>
      <c r="U23" s="88">
        <v>49</v>
      </c>
      <c r="V23" s="58">
        <v>0.02276620370685123</v>
      </c>
      <c r="W23" s="6">
        <v>3</v>
      </c>
      <c r="X23" s="4">
        <v>17</v>
      </c>
      <c r="Y23" s="8">
        <v>40328.65956018519</v>
      </c>
    </row>
    <row r="24" spans="1:25" ht="12.75">
      <c r="A24" s="231"/>
      <c r="B24" s="2"/>
      <c r="C24" s="3"/>
      <c r="E24" s="19">
        <v>50</v>
      </c>
      <c r="F24" s="20">
        <v>15</v>
      </c>
      <c r="U24" s="88">
        <v>14</v>
      </c>
      <c r="V24" s="58">
        <v>0.022777777776354924</v>
      </c>
      <c r="W24" s="6">
        <v>3</v>
      </c>
      <c r="X24" s="4">
        <v>18</v>
      </c>
      <c r="Y24" s="8">
        <v>40328.65957175926</v>
      </c>
    </row>
    <row r="25" spans="1:25" ht="12.75">
      <c r="A25" s="231"/>
      <c r="B25" s="2"/>
      <c r="C25" s="3"/>
      <c r="E25" s="19">
        <v>17</v>
      </c>
      <c r="F25" s="20">
        <v>14</v>
      </c>
      <c r="U25" s="88">
        <v>29</v>
      </c>
      <c r="V25" s="58">
        <v>0.022881944445543922</v>
      </c>
      <c r="W25" s="6">
        <v>3</v>
      </c>
      <c r="X25" s="4">
        <v>19</v>
      </c>
      <c r="Y25" s="8">
        <v>40328.65967592593</v>
      </c>
    </row>
    <row r="26" spans="1:25" ht="12.75">
      <c r="A26" s="231"/>
      <c r="B26" s="2"/>
      <c r="C26" s="3"/>
      <c r="E26" s="19">
        <v>15</v>
      </c>
      <c r="F26" s="20">
        <v>50</v>
      </c>
      <c r="U26" s="88">
        <v>12</v>
      </c>
      <c r="V26" s="58">
        <v>0.022893518522323575</v>
      </c>
      <c r="W26" s="6">
        <v>3</v>
      </c>
      <c r="X26" s="4">
        <v>20</v>
      </c>
      <c r="Y26" s="8">
        <v>40328.6596875</v>
      </c>
    </row>
    <row r="27" spans="1:25" ht="12.75">
      <c r="A27" s="231"/>
      <c r="B27" s="2"/>
      <c r="C27" s="3"/>
      <c r="E27" s="19">
        <v>18</v>
      </c>
      <c r="F27" s="20">
        <v>29</v>
      </c>
      <c r="U27" s="88">
        <v>50</v>
      </c>
      <c r="V27" s="58">
        <v>0.023206018522614613</v>
      </c>
      <c r="W27" s="6">
        <v>3</v>
      </c>
      <c r="X27" s="4">
        <v>21</v>
      </c>
      <c r="Y27" s="8">
        <v>40328.66</v>
      </c>
    </row>
    <row r="28" spans="2:25" ht="12.75">
      <c r="B28" s="2"/>
      <c r="C28" s="3"/>
      <c r="E28" s="19">
        <v>24</v>
      </c>
      <c r="F28" s="20">
        <v>49</v>
      </c>
      <c r="U28" s="88">
        <v>19</v>
      </c>
      <c r="V28" s="58">
        <v>0.023344907407590654</v>
      </c>
      <c r="W28" s="6">
        <v>3</v>
      </c>
      <c r="X28" s="4">
        <v>22</v>
      </c>
      <c r="Y28" s="8">
        <v>40328.66013888889</v>
      </c>
    </row>
    <row r="29" spans="2:25" ht="12.75">
      <c r="B29" s="2"/>
      <c r="C29" s="3"/>
      <c r="E29" s="19">
        <v>19</v>
      </c>
      <c r="F29" s="20">
        <v>24</v>
      </c>
      <c r="U29" s="88">
        <v>24</v>
      </c>
      <c r="V29" s="58">
        <v>0.023611111115314998</v>
      </c>
      <c r="W29" s="6">
        <v>3</v>
      </c>
      <c r="X29" s="4">
        <v>23</v>
      </c>
      <c r="Y29" s="8">
        <v>40328.660405092596</v>
      </c>
    </row>
    <row r="30" spans="2:25" ht="12.75">
      <c r="B30" s="2"/>
      <c r="C30" s="3"/>
      <c r="E30" s="19">
        <v>29</v>
      </c>
      <c r="F30" s="20">
        <v>18</v>
      </c>
      <c r="U30" s="88">
        <v>20</v>
      </c>
      <c r="V30" s="58">
        <v>0.02368055555416504</v>
      </c>
      <c r="W30" s="6">
        <v>3</v>
      </c>
      <c r="X30" s="4">
        <v>24</v>
      </c>
      <c r="Y30" s="8">
        <v>40328.660474537035</v>
      </c>
    </row>
    <row r="31" spans="2:25" ht="12.75">
      <c r="B31" s="2"/>
      <c r="C31" s="3"/>
      <c r="E31" s="19">
        <v>20</v>
      </c>
      <c r="F31" s="20">
        <v>19</v>
      </c>
      <c r="U31" s="88">
        <v>51</v>
      </c>
      <c r="V31" s="58">
        <v>0.023819444446417037</v>
      </c>
      <c r="W31" s="6">
        <v>3</v>
      </c>
      <c r="X31" s="4">
        <v>25</v>
      </c>
      <c r="Y31" s="8">
        <v>40328.66061342593</v>
      </c>
    </row>
    <row r="32" spans="2:25" ht="12.75">
      <c r="B32" s="2"/>
      <c r="C32" s="3"/>
      <c r="E32" s="19">
        <v>51</v>
      </c>
      <c r="F32" s="20">
        <v>20</v>
      </c>
      <c r="U32" s="88">
        <v>28</v>
      </c>
      <c r="V32" s="58">
        <v>0.023831018515920732</v>
      </c>
      <c r="W32" s="6">
        <v>3</v>
      </c>
      <c r="X32" s="4">
        <v>26</v>
      </c>
      <c r="Y32" s="8">
        <v>40328.660625</v>
      </c>
    </row>
    <row r="33" spans="2:25" ht="12.75">
      <c r="B33" s="2"/>
      <c r="C33" s="3"/>
      <c r="E33" s="19">
        <v>49</v>
      </c>
      <c r="F33" s="20">
        <v>51</v>
      </c>
      <c r="U33" s="88">
        <v>53</v>
      </c>
      <c r="V33" s="58">
        <v>0.023854166669480037</v>
      </c>
      <c r="W33" s="6">
        <v>3</v>
      </c>
      <c r="X33" s="4">
        <v>27</v>
      </c>
      <c r="Y33" s="8">
        <v>40328.66064814815</v>
      </c>
    </row>
    <row r="34" spans="2:25" ht="12.75">
      <c r="B34" s="2"/>
      <c r="C34" s="3"/>
      <c r="E34" s="19">
        <v>26</v>
      </c>
      <c r="F34" s="20">
        <v>44</v>
      </c>
      <c r="U34" s="88">
        <v>37</v>
      </c>
      <c r="V34" s="58">
        <v>0.02386574073898373</v>
      </c>
      <c r="W34" s="6">
        <v>3</v>
      </c>
      <c r="X34" s="4">
        <v>28</v>
      </c>
      <c r="Y34" s="8">
        <v>40328.66065972222</v>
      </c>
    </row>
    <row r="35" spans="2:25" ht="12.75">
      <c r="B35" s="2"/>
      <c r="C35" s="3"/>
      <c r="E35" s="19">
        <v>44</v>
      </c>
      <c r="F35" s="20">
        <v>56</v>
      </c>
      <c r="U35" s="88">
        <v>44</v>
      </c>
      <c r="V35" s="58">
        <v>0.02390046296204673</v>
      </c>
      <c r="W35" s="6">
        <v>3</v>
      </c>
      <c r="X35" s="4">
        <v>29</v>
      </c>
      <c r="Y35" s="8">
        <v>40328.66069444444</v>
      </c>
    </row>
    <row r="36" spans="2:25" ht="12.75">
      <c r="B36" s="2"/>
      <c r="C36" s="3"/>
      <c r="E36" s="19">
        <v>37</v>
      </c>
      <c r="F36" s="20">
        <v>53</v>
      </c>
      <c r="U36" s="88">
        <v>18</v>
      </c>
      <c r="V36" s="58">
        <v>0.023946759261889383</v>
      </c>
      <c r="W36" s="6">
        <v>3</v>
      </c>
      <c r="X36" s="4">
        <v>30</v>
      </c>
      <c r="Y36" s="8">
        <v>40328.66074074074</v>
      </c>
    </row>
    <row r="37" spans="2:25" ht="12.75">
      <c r="B37" s="2"/>
      <c r="C37" s="3"/>
      <c r="E37" s="19">
        <v>53</v>
      </c>
      <c r="F37" s="20">
        <v>37</v>
      </c>
      <c r="U37" s="88">
        <v>56</v>
      </c>
      <c r="V37" s="58">
        <v>0.024027777777519077</v>
      </c>
      <c r="W37" s="6">
        <v>3</v>
      </c>
      <c r="X37" s="4">
        <v>31</v>
      </c>
      <c r="Y37" s="8">
        <v>40328.66082175926</v>
      </c>
    </row>
    <row r="38" spans="2:25" ht="12.75">
      <c r="B38" s="2"/>
      <c r="C38" s="3"/>
      <c r="E38" s="19">
        <v>31</v>
      </c>
      <c r="F38" s="20">
        <v>26</v>
      </c>
      <c r="U38" s="88">
        <v>27</v>
      </c>
      <c r="V38" s="58">
        <v>0.024050925923802424</v>
      </c>
      <c r="W38" s="6">
        <v>3</v>
      </c>
      <c r="X38" s="4">
        <v>32</v>
      </c>
      <c r="Y38" s="8">
        <v>40328.660844907405</v>
      </c>
    </row>
    <row r="39" spans="2:25" ht="12.75">
      <c r="B39" s="2"/>
      <c r="C39" s="3"/>
      <c r="E39" s="19">
        <v>27</v>
      </c>
      <c r="F39" s="20">
        <v>28</v>
      </c>
      <c r="U39" s="88">
        <v>26</v>
      </c>
      <c r="V39" s="58">
        <v>0.024664351854880806</v>
      </c>
      <c r="W39" s="6">
        <v>3</v>
      </c>
      <c r="X39" s="4">
        <v>33</v>
      </c>
      <c r="Y39" s="8">
        <v>40328.661458333336</v>
      </c>
    </row>
    <row r="40" spans="2:25" ht="12.75">
      <c r="B40" s="2"/>
      <c r="C40" s="3"/>
      <c r="E40" s="19">
        <v>56</v>
      </c>
      <c r="F40" s="20">
        <v>27</v>
      </c>
      <c r="U40" s="88">
        <v>39</v>
      </c>
      <c r="V40" s="58">
        <v>0.024791666670353152</v>
      </c>
      <c r="W40" s="6">
        <v>3</v>
      </c>
      <c r="X40" s="4">
        <v>34</v>
      </c>
      <c r="Y40" s="8">
        <v>40328.66158564815</v>
      </c>
    </row>
    <row r="41" spans="2:25" ht="12.75">
      <c r="B41" s="2"/>
      <c r="C41" s="3"/>
      <c r="E41" s="19">
        <v>16</v>
      </c>
      <c r="F41" s="20">
        <v>31</v>
      </c>
      <c r="U41" s="88">
        <v>31</v>
      </c>
      <c r="V41" s="58">
        <v>0.02495370370161254</v>
      </c>
      <c r="W41" s="6">
        <v>3</v>
      </c>
      <c r="X41" s="4">
        <v>35</v>
      </c>
      <c r="Y41" s="8">
        <v>40328.66174768518</v>
      </c>
    </row>
    <row r="42" spans="2:25" ht="12.75">
      <c r="B42" s="2"/>
      <c r="C42" s="3"/>
      <c r="E42" s="19">
        <v>22</v>
      </c>
      <c r="F42" s="20">
        <v>39</v>
      </c>
      <c r="U42" s="88">
        <v>36</v>
      </c>
      <c r="V42" s="58">
        <v>0.025509259263344575</v>
      </c>
      <c r="W42" s="6">
        <v>3</v>
      </c>
      <c r="X42" s="4">
        <v>36</v>
      </c>
      <c r="Y42" s="8">
        <v>40328.662303240744</v>
      </c>
    </row>
    <row r="43" spans="2:25" ht="12.75">
      <c r="B43" s="2"/>
      <c r="C43" s="3"/>
      <c r="E43" s="19">
        <v>28</v>
      </c>
      <c r="F43" s="20">
        <v>38</v>
      </c>
      <c r="U43" s="88">
        <v>38</v>
      </c>
      <c r="V43" s="58">
        <v>0.025532407409627922</v>
      </c>
      <c r="W43" s="6">
        <v>3</v>
      </c>
      <c r="X43" s="4">
        <v>37</v>
      </c>
      <c r="Y43" s="8">
        <v>40328.66232638889</v>
      </c>
    </row>
    <row r="44" spans="2:25" ht="12.75">
      <c r="B44" s="2"/>
      <c r="C44" s="3"/>
      <c r="E44" s="19">
        <v>30</v>
      </c>
      <c r="F44" s="20">
        <v>30</v>
      </c>
      <c r="U44" s="88">
        <v>30</v>
      </c>
      <c r="V44" s="58">
        <v>0.025983796294895</v>
      </c>
      <c r="W44" s="6">
        <v>3</v>
      </c>
      <c r="X44" s="4">
        <v>38</v>
      </c>
      <c r="Y44" s="8">
        <v>40328.662777777776</v>
      </c>
    </row>
    <row r="45" spans="2:25" ht="12.75">
      <c r="B45" s="2"/>
      <c r="C45" s="3"/>
      <c r="E45" s="19">
        <v>38</v>
      </c>
      <c r="F45" s="20">
        <v>16</v>
      </c>
      <c r="U45" s="88">
        <v>16</v>
      </c>
      <c r="V45" s="58">
        <v>0.026180555556493346</v>
      </c>
      <c r="W45" s="6">
        <v>3</v>
      </c>
      <c r="X45" s="4">
        <v>39</v>
      </c>
      <c r="Y45" s="8">
        <v>40328.66297453704</v>
      </c>
    </row>
    <row r="46" spans="2:25" ht="12.75">
      <c r="B46" s="2"/>
      <c r="C46" s="3"/>
      <c r="E46" s="19">
        <v>39</v>
      </c>
      <c r="F46" s="20">
        <v>22</v>
      </c>
      <c r="U46" s="88">
        <v>52</v>
      </c>
      <c r="V46" s="58">
        <v>0.0273263888884685</v>
      </c>
      <c r="W46" s="6">
        <v>3</v>
      </c>
      <c r="X46" s="4">
        <v>40</v>
      </c>
      <c r="Y46" s="8">
        <v>40328.66412037037</v>
      </c>
    </row>
    <row r="47" spans="2:25" ht="12.75">
      <c r="B47" s="2"/>
      <c r="C47" s="3"/>
      <c r="E47" s="19">
        <v>33</v>
      </c>
      <c r="F47" s="20">
        <v>52</v>
      </c>
      <c r="U47" s="88">
        <v>22</v>
      </c>
      <c r="V47" s="58">
        <v>0.0273263888884685</v>
      </c>
      <c r="W47" s="6">
        <v>3</v>
      </c>
      <c r="X47" s="4">
        <v>41</v>
      </c>
      <c r="Y47" s="8">
        <v>40328.66412037037</v>
      </c>
    </row>
    <row r="48" spans="2:25" ht="12.75">
      <c r="B48" s="2"/>
      <c r="C48" s="3"/>
      <c r="E48" s="19">
        <v>36</v>
      </c>
      <c r="F48" s="20">
        <v>33</v>
      </c>
      <c r="U48" s="88">
        <v>58</v>
      </c>
      <c r="V48" s="58">
        <v>0.027349537034751847</v>
      </c>
      <c r="W48" s="6">
        <v>3</v>
      </c>
      <c r="X48" s="4">
        <v>42</v>
      </c>
      <c r="Y48" s="8">
        <v>40328.664143518516</v>
      </c>
    </row>
    <row r="49" spans="2:25" ht="12.75">
      <c r="B49" s="2"/>
      <c r="C49" s="3"/>
      <c r="E49" s="19">
        <v>52</v>
      </c>
      <c r="F49" s="20">
        <v>58</v>
      </c>
      <c r="U49" s="88">
        <v>33</v>
      </c>
      <c r="V49" s="58">
        <v>0.027546296296350192</v>
      </c>
      <c r="W49" s="6">
        <v>3</v>
      </c>
      <c r="X49" s="4">
        <v>43</v>
      </c>
      <c r="Y49" s="8">
        <v>40328.66434027778</v>
      </c>
    </row>
    <row r="50" spans="2:25" ht="12.75">
      <c r="B50" s="2"/>
      <c r="C50" s="3"/>
      <c r="E50" s="19">
        <v>58</v>
      </c>
      <c r="F50" s="20">
        <v>46</v>
      </c>
      <c r="U50" s="88">
        <v>46</v>
      </c>
      <c r="V50" s="58">
        <v>0.02792824074276723</v>
      </c>
      <c r="W50" s="6">
        <v>3</v>
      </c>
      <c r="X50" s="4">
        <v>44</v>
      </c>
      <c r="Y50" s="8">
        <v>40328.664722222224</v>
      </c>
    </row>
    <row r="51" spans="2:24" ht="12.75">
      <c r="B51" s="2"/>
      <c r="C51" s="3"/>
      <c r="E51" s="19">
        <v>46</v>
      </c>
      <c r="F51" s="20">
        <v>41</v>
      </c>
      <c r="U51" s="88">
        <v>41</v>
      </c>
      <c r="W51" s="6">
        <v>3</v>
      </c>
      <c r="X51" s="4">
        <v>45</v>
      </c>
    </row>
    <row r="52" spans="2:24" ht="12.75">
      <c r="B52" s="2"/>
      <c r="C52" s="3"/>
      <c r="E52" s="19">
        <v>41</v>
      </c>
      <c r="F52" s="20">
        <v>35</v>
      </c>
      <c r="U52" s="88">
        <v>45</v>
      </c>
      <c r="W52" s="6">
        <v>2</v>
      </c>
      <c r="X52" s="4">
        <v>46</v>
      </c>
    </row>
    <row r="53" spans="2:24" ht="12.75">
      <c r="B53" s="2"/>
      <c r="C53" s="3"/>
      <c r="E53" s="19">
        <v>57</v>
      </c>
      <c r="F53" s="20">
        <v>57</v>
      </c>
      <c r="U53" s="88">
        <v>35</v>
      </c>
      <c r="W53" s="6">
        <v>2</v>
      </c>
      <c r="X53" s="4">
        <v>47</v>
      </c>
    </row>
    <row r="54" spans="2:24" ht="12.75">
      <c r="B54" s="2"/>
      <c r="C54" s="3"/>
      <c r="E54" s="19">
        <v>35</v>
      </c>
      <c r="U54" s="88">
        <v>57</v>
      </c>
      <c r="W54" s="6">
        <v>2</v>
      </c>
      <c r="X54" s="4">
        <v>48</v>
      </c>
    </row>
    <row r="55" spans="2:21" ht="12.75">
      <c r="B55" s="2"/>
      <c r="C55" s="3"/>
      <c r="E55" s="19">
        <v>45</v>
      </c>
      <c r="U55" s="88"/>
    </row>
    <row r="56" spans="2:21" ht="12.75">
      <c r="B56" s="2"/>
      <c r="C56" s="3"/>
      <c r="E56" s="19" t="s">
        <v>169</v>
      </c>
      <c r="U56" s="88"/>
    </row>
    <row r="57" spans="2:21" ht="10.5" customHeight="1">
      <c r="B57" s="2"/>
      <c r="C57" s="3"/>
      <c r="E57" s="19"/>
      <c r="U57" s="88"/>
    </row>
    <row r="58" spans="2:21" ht="10.5" customHeight="1">
      <c r="B58" s="2"/>
      <c r="C58" s="3"/>
      <c r="E58" s="19"/>
      <c r="U58" s="88"/>
    </row>
    <row r="59" spans="2:21" ht="10.5" customHeight="1">
      <c r="B59" s="2"/>
      <c r="C59" s="3"/>
      <c r="E59" s="19"/>
      <c r="U59" s="88"/>
    </row>
    <row r="60" spans="2:21" ht="10.5" customHeight="1">
      <c r="B60" s="2"/>
      <c r="C60" s="3"/>
      <c r="E60" s="19"/>
      <c r="U60" s="88"/>
    </row>
    <row r="61" spans="2:21" ht="10.5" customHeight="1">
      <c r="B61" s="2"/>
      <c r="C61" s="3"/>
      <c r="E61" s="19"/>
      <c r="U61" s="88"/>
    </row>
    <row r="62" spans="2:21" ht="10.5" customHeight="1">
      <c r="B62" s="2"/>
      <c r="C62" s="3"/>
      <c r="E62" s="19"/>
      <c r="U62" s="88"/>
    </row>
    <row r="63" spans="2:21" ht="10.5" customHeight="1">
      <c r="B63" s="2"/>
      <c r="C63" s="3"/>
      <c r="E63" s="19"/>
      <c r="U63" s="88"/>
    </row>
    <row r="64" spans="2:21" ht="10.5" customHeight="1">
      <c r="B64" s="2"/>
      <c r="C64" s="3"/>
      <c r="E64" s="19"/>
      <c r="U64" s="88"/>
    </row>
    <row r="65" spans="2:21" ht="10.5" customHeight="1">
      <c r="B65" s="2"/>
      <c r="C65" s="3"/>
      <c r="E65" s="19"/>
      <c r="U65" s="88"/>
    </row>
    <row r="66" spans="2:21" ht="10.5" customHeight="1">
      <c r="B66" s="2"/>
      <c r="C66" s="3"/>
      <c r="E66" s="19"/>
      <c r="U66" s="88"/>
    </row>
    <row r="67" spans="2:21" ht="10.5" customHeight="1">
      <c r="B67" s="2"/>
      <c r="C67" s="3"/>
      <c r="E67" s="19"/>
      <c r="U67" s="88"/>
    </row>
    <row r="68" spans="2:21" ht="10.5" customHeight="1">
      <c r="B68" s="2"/>
      <c r="C68" s="3"/>
      <c r="E68" s="19"/>
      <c r="U68" s="88"/>
    </row>
    <row r="69" spans="2:21" ht="10.5" customHeight="1">
      <c r="B69" s="2"/>
      <c r="C69" s="3"/>
      <c r="E69" s="19"/>
      <c r="U69" s="88"/>
    </row>
    <row r="70" spans="2:21" ht="10.5" customHeight="1">
      <c r="B70" s="2"/>
      <c r="C70" s="3"/>
      <c r="E70" s="19"/>
      <c r="U70" s="88"/>
    </row>
  </sheetData>
  <sheetProtection/>
  <mergeCells count="6">
    <mergeCell ref="M3:Q3"/>
    <mergeCell ref="A7:A27"/>
    <mergeCell ref="A3:D3"/>
    <mergeCell ref="A4:D4"/>
    <mergeCell ref="E3:F3"/>
    <mergeCell ref="E4:F4"/>
  </mergeCells>
  <printOptions horizontalCentered="1"/>
  <pageMargins left="0.1968503937007874" right="0.1968503937007874" top="0.3937007874015748" bottom="0.1968503937007874" header="0.5905511811023623" footer="0.1968503937007874"/>
  <pageSetup fitToHeight="1" fitToWidth="1" horizontalDpi="360" verticalDpi="36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W53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1" sqref="B11"/>
    </sheetView>
  </sheetViews>
  <sheetFormatPr defaultColWidth="11.421875" defaultRowHeight="12.75"/>
  <cols>
    <col min="1" max="1" width="5.8515625" style="67" customWidth="1"/>
    <col min="2" max="2" width="15.421875" style="66" customWidth="1"/>
    <col min="3" max="3" width="12.421875" style="66" customWidth="1"/>
    <col min="4" max="4" width="5.7109375" style="4" bestFit="1" customWidth="1"/>
    <col min="5" max="5" width="9.8515625" style="64" customWidth="1"/>
    <col min="6" max="6" width="9.28125" style="64" customWidth="1"/>
    <col min="7" max="7" width="10.28125" style="65" customWidth="1"/>
    <col min="8" max="8" width="9.140625" style="67" customWidth="1"/>
    <col min="9" max="9" width="8.421875" style="67" customWidth="1"/>
    <col min="10" max="10" width="5.421875" style="67" customWidth="1"/>
    <col min="11" max="11" width="10.7109375" style="4" customWidth="1"/>
    <col min="12" max="12" width="7.57421875" style="4" customWidth="1"/>
    <col min="13" max="13" width="7.8515625" style="4" customWidth="1"/>
    <col min="14" max="23" width="3.7109375" style="4" customWidth="1"/>
  </cols>
  <sheetData>
    <row r="1" spans="1:23" s="72" customFormat="1" ht="18">
      <c r="A1" s="106"/>
      <c r="B1" s="89"/>
      <c r="C1" s="89"/>
      <c r="D1" s="103"/>
      <c r="E1" s="107" t="s">
        <v>8</v>
      </c>
      <c r="F1" s="104"/>
      <c r="G1" s="105"/>
      <c r="H1" s="106"/>
      <c r="I1" s="106"/>
      <c r="J1" s="106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ht="13.5" thickBot="1"/>
    <row r="3" spans="1:23" ht="25.5" customHeight="1" thickBot="1">
      <c r="A3" s="125" t="s">
        <v>103</v>
      </c>
      <c r="B3" s="125" t="s">
        <v>137</v>
      </c>
      <c r="C3" s="125" t="s">
        <v>138</v>
      </c>
      <c r="D3" s="122" t="s">
        <v>170</v>
      </c>
      <c r="E3" s="123" t="s">
        <v>59</v>
      </c>
      <c r="F3" s="123" t="s">
        <v>60</v>
      </c>
      <c r="G3" s="123" t="s">
        <v>63</v>
      </c>
      <c r="H3" s="236" t="s">
        <v>148</v>
      </c>
      <c r="I3" s="237"/>
      <c r="J3" s="238"/>
      <c r="K3" s="124" t="s">
        <v>61</v>
      </c>
      <c r="L3" s="124" t="s">
        <v>62</v>
      </c>
      <c r="M3" s="124" t="s">
        <v>104</v>
      </c>
      <c r="N3" s="126">
        <v>1</v>
      </c>
      <c r="O3" s="126">
        <v>2</v>
      </c>
      <c r="P3" s="126">
        <v>3</v>
      </c>
      <c r="Q3" s="126">
        <v>4</v>
      </c>
      <c r="R3" s="126">
        <v>5</v>
      </c>
      <c r="S3" s="126">
        <v>6</v>
      </c>
      <c r="T3" s="126">
        <v>7</v>
      </c>
      <c r="U3" s="126">
        <v>8</v>
      </c>
      <c r="V3" s="126">
        <v>9</v>
      </c>
      <c r="W3" s="126">
        <v>10</v>
      </c>
    </row>
    <row r="4" spans="1:23" ht="12.75">
      <c r="A4" s="194">
        <v>1</v>
      </c>
      <c r="B4" s="195" t="s">
        <v>21</v>
      </c>
      <c r="C4" s="195" t="s">
        <v>22</v>
      </c>
      <c r="D4" s="196">
        <v>5</v>
      </c>
      <c r="E4" s="197">
        <v>0.4201388888888889</v>
      </c>
      <c r="F4" s="198">
        <v>0.44376157407407407</v>
      </c>
      <c r="G4" s="199">
        <v>0.023622685185185177</v>
      </c>
      <c r="H4" s="199">
        <v>0</v>
      </c>
      <c r="I4" s="200" t="s">
        <v>116</v>
      </c>
      <c r="J4" s="200">
        <v>0</v>
      </c>
      <c r="K4" s="201">
        <v>10</v>
      </c>
      <c r="L4" s="202">
        <v>55</v>
      </c>
      <c r="M4" s="200">
        <v>55</v>
      </c>
      <c r="N4" s="196">
        <v>1</v>
      </c>
      <c r="O4" s="196">
        <v>1</v>
      </c>
      <c r="P4" s="196">
        <v>1</v>
      </c>
      <c r="Q4" s="196">
        <v>1</v>
      </c>
      <c r="R4" s="196">
        <v>1</v>
      </c>
      <c r="S4" s="196">
        <v>1</v>
      </c>
      <c r="T4" s="196">
        <v>1</v>
      </c>
      <c r="U4" s="196">
        <v>1</v>
      </c>
      <c r="V4" s="196">
        <v>1</v>
      </c>
      <c r="W4" s="203">
        <v>1</v>
      </c>
    </row>
    <row r="5" spans="1:23" ht="12.75">
      <c r="A5" s="204">
        <v>2</v>
      </c>
      <c r="B5" s="78" t="s">
        <v>37</v>
      </c>
      <c r="C5" s="78" t="s">
        <v>41</v>
      </c>
      <c r="D5" s="92">
        <v>2</v>
      </c>
      <c r="E5" s="86">
        <v>0.41805555555555557</v>
      </c>
      <c r="F5" s="93">
        <v>0.4428125</v>
      </c>
      <c r="G5" s="76">
        <v>0.02475694444444443</v>
      </c>
      <c r="H5" s="76">
        <v>0</v>
      </c>
      <c r="I5" s="77" t="s">
        <v>116</v>
      </c>
      <c r="J5" s="77">
        <v>0</v>
      </c>
      <c r="K5" s="90">
        <v>10</v>
      </c>
      <c r="L5" s="91">
        <v>55</v>
      </c>
      <c r="M5" s="77">
        <v>55</v>
      </c>
      <c r="N5" s="92">
        <v>1</v>
      </c>
      <c r="O5" s="92">
        <v>1</v>
      </c>
      <c r="P5" s="92">
        <v>1</v>
      </c>
      <c r="Q5" s="92">
        <v>1</v>
      </c>
      <c r="R5" s="92">
        <v>1</v>
      </c>
      <c r="S5" s="92">
        <v>1</v>
      </c>
      <c r="T5" s="92">
        <v>1</v>
      </c>
      <c r="U5" s="92">
        <v>1</v>
      </c>
      <c r="V5" s="92">
        <v>1</v>
      </c>
      <c r="W5" s="205">
        <v>1</v>
      </c>
    </row>
    <row r="6" spans="1:23" ht="12.75">
      <c r="A6" s="204">
        <v>3</v>
      </c>
      <c r="B6" s="78" t="s">
        <v>56</v>
      </c>
      <c r="C6" s="78" t="s">
        <v>86</v>
      </c>
      <c r="D6" s="92">
        <v>3</v>
      </c>
      <c r="E6" s="86">
        <v>0.41875</v>
      </c>
      <c r="F6" s="93">
        <v>0.4439583333333333</v>
      </c>
      <c r="G6" s="76">
        <v>0.025208333333333277</v>
      </c>
      <c r="H6" s="76">
        <v>0</v>
      </c>
      <c r="I6" s="77" t="s">
        <v>116</v>
      </c>
      <c r="J6" s="77">
        <v>0</v>
      </c>
      <c r="K6" s="90">
        <v>10</v>
      </c>
      <c r="L6" s="91">
        <v>55</v>
      </c>
      <c r="M6" s="77">
        <v>55</v>
      </c>
      <c r="N6" s="92">
        <v>1</v>
      </c>
      <c r="O6" s="92">
        <v>1</v>
      </c>
      <c r="P6" s="92">
        <v>1</v>
      </c>
      <c r="Q6" s="92">
        <v>1</v>
      </c>
      <c r="R6" s="92">
        <v>1</v>
      </c>
      <c r="S6" s="92">
        <v>1</v>
      </c>
      <c r="T6" s="92">
        <v>1</v>
      </c>
      <c r="U6" s="92">
        <v>1</v>
      </c>
      <c r="V6" s="92">
        <v>1</v>
      </c>
      <c r="W6" s="205">
        <v>1</v>
      </c>
    </row>
    <row r="7" spans="1:23" ht="12.75">
      <c r="A7" s="204">
        <v>4</v>
      </c>
      <c r="B7" s="78" t="s">
        <v>34</v>
      </c>
      <c r="C7" s="78" t="s">
        <v>44</v>
      </c>
      <c r="D7" s="92">
        <v>14</v>
      </c>
      <c r="E7" s="86">
        <v>0.4263888888888889</v>
      </c>
      <c r="F7" s="93">
        <v>0.45314814814814813</v>
      </c>
      <c r="G7" s="76">
        <v>0.02675925925925926</v>
      </c>
      <c r="H7" s="76">
        <v>0</v>
      </c>
      <c r="I7" s="77" t="s">
        <v>116</v>
      </c>
      <c r="J7" s="77">
        <v>0</v>
      </c>
      <c r="K7" s="90">
        <v>10</v>
      </c>
      <c r="L7" s="91">
        <v>55</v>
      </c>
      <c r="M7" s="77">
        <v>55</v>
      </c>
      <c r="N7" s="92">
        <v>1</v>
      </c>
      <c r="O7" s="92">
        <v>1</v>
      </c>
      <c r="P7" s="92">
        <v>1</v>
      </c>
      <c r="Q7" s="92">
        <v>1</v>
      </c>
      <c r="R7" s="92">
        <v>1</v>
      </c>
      <c r="S7" s="92">
        <v>1</v>
      </c>
      <c r="T7" s="92">
        <v>1</v>
      </c>
      <c r="U7" s="92">
        <v>1</v>
      </c>
      <c r="V7" s="92">
        <v>1</v>
      </c>
      <c r="W7" s="205">
        <v>1</v>
      </c>
    </row>
    <row r="8" spans="1:23" ht="12.75">
      <c r="A8" s="204">
        <v>5</v>
      </c>
      <c r="B8" s="78" t="s">
        <v>106</v>
      </c>
      <c r="C8" s="78" t="s">
        <v>1</v>
      </c>
      <c r="D8" s="92">
        <v>20</v>
      </c>
      <c r="E8" s="86">
        <v>0.4305555555555555</v>
      </c>
      <c r="F8" s="93">
        <v>0.4600810185185185</v>
      </c>
      <c r="G8" s="76">
        <v>0.02952546296296299</v>
      </c>
      <c r="H8" s="76">
        <v>0</v>
      </c>
      <c r="I8" s="77" t="s">
        <v>116</v>
      </c>
      <c r="J8" s="77">
        <v>0</v>
      </c>
      <c r="K8" s="90">
        <v>10</v>
      </c>
      <c r="L8" s="91">
        <v>55</v>
      </c>
      <c r="M8" s="77">
        <v>55</v>
      </c>
      <c r="N8" s="92">
        <v>1</v>
      </c>
      <c r="O8" s="92">
        <v>1</v>
      </c>
      <c r="P8" s="92">
        <v>1</v>
      </c>
      <c r="Q8" s="92">
        <v>1</v>
      </c>
      <c r="R8" s="92">
        <v>1</v>
      </c>
      <c r="S8" s="92">
        <v>1</v>
      </c>
      <c r="T8" s="92">
        <v>1</v>
      </c>
      <c r="U8" s="92">
        <v>1</v>
      </c>
      <c r="V8" s="92">
        <v>1</v>
      </c>
      <c r="W8" s="205">
        <v>1</v>
      </c>
    </row>
    <row r="9" spans="1:23" ht="12.75">
      <c r="A9" s="204">
        <v>6</v>
      </c>
      <c r="B9" s="78" t="s">
        <v>118</v>
      </c>
      <c r="C9" s="78" t="s">
        <v>134</v>
      </c>
      <c r="D9" s="92">
        <v>28</v>
      </c>
      <c r="E9" s="86">
        <v>0.43611111111111106</v>
      </c>
      <c r="F9" s="93">
        <v>0.4661342592592593</v>
      </c>
      <c r="G9" s="76">
        <v>0.030023148148148215</v>
      </c>
      <c r="H9" s="76">
        <v>0</v>
      </c>
      <c r="I9" s="77" t="s">
        <v>116</v>
      </c>
      <c r="J9" s="77">
        <v>0</v>
      </c>
      <c r="K9" s="90">
        <v>9</v>
      </c>
      <c r="L9" s="91">
        <v>52</v>
      </c>
      <c r="M9" s="77">
        <v>52</v>
      </c>
      <c r="N9" s="92">
        <v>1</v>
      </c>
      <c r="O9" s="92">
        <v>1</v>
      </c>
      <c r="P9" s="92">
        <v>0</v>
      </c>
      <c r="Q9" s="92">
        <v>1</v>
      </c>
      <c r="R9" s="92">
        <v>1</v>
      </c>
      <c r="S9" s="92">
        <v>1</v>
      </c>
      <c r="T9" s="92">
        <v>1</v>
      </c>
      <c r="U9" s="92">
        <v>1</v>
      </c>
      <c r="V9" s="92">
        <v>1</v>
      </c>
      <c r="W9" s="205">
        <v>1</v>
      </c>
    </row>
    <row r="10" spans="1:23" ht="12.75">
      <c r="A10" s="204">
        <v>7</v>
      </c>
      <c r="B10" s="78" t="s">
        <v>48</v>
      </c>
      <c r="C10" s="78" t="s">
        <v>49</v>
      </c>
      <c r="D10" s="92">
        <v>31</v>
      </c>
      <c r="E10" s="86">
        <v>0.4381944444444444</v>
      </c>
      <c r="F10" s="93">
        <v>0.4716319444444444</v>
      </c>
      <c r="G10" s="76">
        <v>0.0334375</v>
      </c>
      <c r="H10" s="76">
        <v>0.002187500000000009</v>
      </c>
      <c r="I10" s="77" t="s">
        <v>116</v>
      </c>
      <c r="J10" s="77">
        <v>-4</v>
      </c>
      <c r="K10" s="90">
        <v>10</v>
      </c>
      <c r="L10" s="91">
        <v>55</v>
      </c>
      <c r="M10" s="77">
        <v>51</v>
      </c>
      <c r="N10" s="92">
        <v>1</v>
      </c>
      <c r="O10" s="92">
        <v>1</v>
      </c>
      <c r="P10" s="92">
        <v>1</v>
      </c>
      <c r="Q10" s="92">
        <v>1</v>
      </c>
      <c r="R10" s="92">
        <v>1</v>
      </c>
      <c r="S10" s="92">
        <v>1</v>
      </c>
      <c r="T10" s="92">
        <v>1</v>
      </c>
      <c r="U10" s="92">
        <v>1</v>
      </c>
      <c r="V10" s="92">
        <v>1</v>
      </c>
      <c r="W10" s="205">
        <v>1</v>
      </c>
    </row>
    <row r="11" spans="1:23" ht="12.75">
      <c r="A11" s="204">
        <v>8</v>
      </c>
      <c r="B11" s="78" t="s">
        <v>121</v>
      </c>
      <c r="C11" s="78" t="s">
        <v>134</v>
      </c>
      <c r="D11" s="92">
        <v>39</v>
      </c>
      <c r="E11" s="86">
        <v>0.44375</v>
      </c>
      <c r="F11" s="93">
        <v>0.4714930555555556</v>
      </c>
      <c r="G11" s="76">
        <v>0.027743055555555673</v>
      </c>
      <c r="H11" s="76">
        <v>0</v>
      </c>
      <c r="I11" s="77" t="s">
        <v>116</v>
      </c>
      <c r="J11" s="77">
        <v>0</v>
      </c>
      <c r="K11" s="90">
        <v>7</v>
      </c>
      <c r="L11" s="91">
        <v>47</v>
      </c>
      <c r="M11" s="77">
        <v>47</v>
      </c>
      <c r="N11" s="92">
        <v>0</v>
      </c>
      <c r="O11" s="92">
        <v>1</v>
      </c>
      <c r="P11" s="92">
        <v>0</v>
      </c>
      <c r="Q11" s="92">
        <v>0</v>
      </c>
      <c r="R11" s="92">
        <v>1</v>
      </c>
      <c r="S11" s="92">
        <v>1</v>
      </c>
      <c r="T11" s="92">
        <v>1</v>
      </c>
      <c r="U11" s="92">
        <v>1</v>
      </c>
      <c r="V11" s="92">
        <v>1</v>
      </c>
      <c r="W11" s="205">
        <v>1</v>
      </c>
    </row>
    <row r="12" spans="1:23" ht="12.75">
      <c r="A12" s="204">
        <v>9</v>
      </c>
      <c r="B12" s="78" t="s">
        <v>75</v>
      </c>
      <c r="C12" s="78" t="s">
        <v>109</v>
      </c>
      <c r="D12" s="92">
        <v>13</v>
      </c>
      <c r="E12" s="86">
        <v>0.42569444444444443</v>
      </c>
      <c r="F12" s="93">
        <v>0.45435185185185184</v>
      </c>
      <c r="G12" s="76">
        <v>0.02865740740740741</v>
      </c>
      <c r="H12" s="76">
        <v>0</v>
      </c>
      <c r="I12" s="77" t="s">
        <v>116</v>
      </c>
      <c r="J12" s="77">
        <v>0</v>
      </c>
      <c r="K12" s="90">
        <v>7</v>
      </c>
      <c r="L12" s="91">
        <v>47</v>
      </c>
      <c r="M12" s="77">
        <v>47</v>
      </c>
      <c r="N12" s="92">
        <v>0</v>
      </c>
      <c r="O12" s="92">
        <v>1</v>
      </c>
      <c r="P12" s="92">
        <v>0</v>
      </c>
      <c r="Q12" s="92">
        <v>0</v>
      </c>
      <c r="R12" s="92">
        <v>1</v>
      </c>
      <c r="S12" s="92">
        <v>1</v>
      </c>
      <c r="T12" s="92">
        <v>1</v>
      </c>
      <c r="U12" s="92">
        <v>1</v>
      </c>
      <c r="V12" s="92">
        <v>1</v>
      </c>
      <c r="W12" s="205">
        <v>1</v>
      </c>
    </row>
    <row r="13" spans="1:23" ht="12.75">
      <c r="A13" s="204">
        <v>10</v>
      </c>
      <c r="B13" s="78" t="s">
        <v>76</v>
      </c>
      <c r="C13" s="78" t="s">
        <v>90</v>
      </c>
      <c r="D13" s="92">
        <v>12</v>
      </c>
      <c r="E13" s="86">
        <v>0.425</v>
      </c>
      <c r="F13" s="93">
        <v>0.45435185185185184</v>
      </c>
      <c r="G13" s="76">
        <v>0.02935185185185185</v>
      </c>
      <c r="H13" s="76">
        <v>0</v>
      </c>
      <c r="I13" s="77" t="s">
        <v>116</v>
      </c>
      <c r="J13" s="77">
        <v>0</v>
      </c>
      <c r="K13" s="90">
        <v>7</v>
      </c>
      <c r="L13" s="91">
        <v>47</v>
      </c>
      <c r="M13" s="77">
        <v>47</v>
      </c>
      <c r="N13" s="92">
        <v>0</v>
      </c>
      <c r="O13" s="92">
        <v>1</v>
      </c>
      <c r="P13" s="92">
        <v>0</v>
      </c>
      <c r="Q13" s="92">
        <v>0</v>
      </c>
      <c r="R13" s="92">
        <v>1</v>
      </c>
      <c r="S13" s="92">
        <v>1</v>
      </c>
      <c r="T13" s="92">
        <v>1</v>
      </c>
      <c r="U13" s="92">
        <v>1</v>
      </c>
      <c r="V13" s="92">
        <v>1</v>
      </c>
      <c r="W13" s="205">
        <v>1</v>
      </c>
    </row>
    <row r="14" spans="1:23" ht="12.75">
      <c r="A14" s="204">
        <v>11</v>
      </c>
      <c r="B14" s="78" t="s">
        <v>53</v>
      </c>
      <c r="C14" s="78" t="s">
        <v>71</v>
      </c>
      <c r="D14" s="92">
        <v>11</v>
      </c>
      <c r="E14" s="86">
        <v>0.42430555555555555</v>
      </c>
      <c r="F14" s="93">
        <v>0.45435185185185184</v>
      </c>
      <c r="G14" s="76">
        <v>0.030046296296296293</v>
      </c>
      <c r="H14" s="76">
        <v>0</v>
      </c>
      <c r="I14" s="77" t="s">
        <v>116</v>
      </c>
      <c r="J14" s="77">
        <v>0</v>
      </c>
      <c r="K14" s="90">
        <v>7</v>
      </c>
      <c r="L14" s="91">
        <v>47</v>
      </c>
      <c r="M14" s="77">
        <v>47</v>
      </c>
      <c r="N14" s="92">
        <v>0</v>
      </c>
      <c r="O14" s="92">
        <v>1</v>
      </c>
      <c r="P14" s="92">
        <v>0</v>
      </c>
      <c r="Q14" s="92">
        <v>0</v>
      </c>
      <c r="R14" s="92">
        <v>1</v>
      </c>
      <c r="S14" s="92">
        <v>1</v>
      </c>
      <c r="T14" s="92">
        <v>1</v>
      </c>
      <c r="U14" s="92">
        <v>1</v>
      </c>
      <c r="V14" s="92">
        <v>1</v>
      </c>
      <c r="W14" s="205">
        <v>1</v>
      </c>
    </row>
    <row r="15" spans="1:23" ht="12.75">
      <c r="A15" s="204">
        <v>12</v>
      </c>
      <c r="B15" s="78" t="s">
        <v>82</v>
      </c>
      <c r="C15" s="78" t="s">
        <v>83</v>
      </c>
      <c r="D15" s="92">
        <v>41</v>
      </c>
      <c r="E15" s="86">
        <v>0.4451388888888888</v>
      </c>
      <c r="F15" s="93">
        <v>0.47627314814814814</v>
      </c>
      <c r="G15" s="76">
        <v>0.031134259259259334</v>
      </c>
      <c r="H15" s="76">
        <v>0</v>
      </c>
      <c r="I15" s="77" t="s">
        <v>116</v>
      </c>
      <c r="J15" s="77">
        <v>0</v>
      </c>
      <c r="K15" s="90">
        <v>7</v>
      </c>
      <c r="L15" s="91">
        <v>47</v>
      </c>
      <c r="M15" s="77">
        <v>47</v>
      </c>
      <c r="N15" s="92">
        <v>0</v>
      </c>
      <c r="O15" s="92">
        <v>1</v>
      </c>
      <c r="P15" s="92">
        <v>0</v>
      </c>
      <c r="Q15" s="92">
        <v>0</v>
      </c>
      <c r="R15" s="92">
        <v>1</v>
      </c>
      <c r="S15" s="92">
        <v>1</v>
      </c>
      <c r="T15" s="92">
        <v>1</v>
      </c>
      <c r="U15" s="92">
        <v>1</v>
      </c>
      <c r="V15" s="92">
        <v>1</v>
      </c>
      <c r="W15" s="205">
        <v>1</v>
      </c>
    </row>
    <row r="16" spans="1:23" ht="12.75">
      <c r="A16" s="204">
        <v>13</v>
      </c>
      <c r="B16" s="78" t="s">
        <v>87</v>
      </c>
      <c r="C16" s="78" t="s">
        <v>67</v>
      </c>
      <c r="D16" s="92">
        <v>17</v>
      </c>
      <c r="E16" s="86">
        <v>0.4284722222222222</v>
      </c>
      <c r="F16" s="93">
        <v>0.46209490740740744</v>
      </c>
      <c r="G16" s="76">
        <v>0.03362268518518524</v>
      </c>
      <c r="H16" s="76">
        <v>0.0023726851851852415</v>
      </c>
      <c r="I16" s="77" t="s">
        <v>116</v>
      </c>
      <c r="J16" s="77">
        <v>-4</v>
      </c>
      <c r="K16" s="90">
        <v>8</v>
      </c>
      <c r="L16" s="91">
        <v>51</v>
      </c>
      <c r="M16" s="77">
        <v>47</v>
      </c>
      <c r="N16" s="92">
        <v>0</v>
      </c>
      <c r="O16" s="92">
        <v>1</v>
      </c>
      <c r="P16" s="92">
        <v>0</v>
      </c>
      <c r="Q16" s="92">
        <v>1</v>
      </c>
      <c r="R16" s="92">
        <v>1</v>
      </c>
      <c r="S16" s="92">
        <v>1</v>
      </c>
      <c r="T16" s="92">
        <v>1</v>
      </c>
      <c r="U16" s="92">
        <v>1</v>
      </c>
      <c r="V16" s="92">
        <v>1</v>
      </c>
      <c r="W16" s="205">
        <v>1</v>
      </c>
    </row>
    <row r="17" spans="1:23" ht="12.75">
      <c r="A17" s="204">
        <v>14</v>
      </c>
      <c r="B17" s="78" t="s">
        <v>79</v>
      </c>
      <c r="C17" s="78" t="s">
        <v>17</v>
      </c>
      <c r="D17" s="92">
        <v>38</v>
      </c>
      <c r="E17" s="86">
        <v>0.4430555555555555</v>
      </c>
      <c r="F17" s="93">
        <v>0.47810185185185183</v>
      </c>
      <c r="G17" s="76">
        <v>0.03504629629629635</v>
      </c>
      <c r="H17" s="76">
        <v>0.003796296296296353</v>
      </c>
      <c r="I17" s="77" t="s">
        <v>116</v>
      </c>
      <c r="J17" s="77">
        <v>-6</v>
      </c>
      <c r="K17" s="90">
        <v>8</v>
      </c>
      <c r="L17" s="91">
        <v>51</v>
      </c>
      <c r="M17" s="77">
        <v>45</v>
      </c>
      <c r="N17" s="92">
        <v>0</v>
      </c>
      <c r="O17" s="92">
        <v>1</v>
      </c>
      <c r="P17" s="92">
        <v>0</v>
      </c>
      <c r="Q17" s="92">
        <v>1</v>
      </c>
      <c r="R17" s="92">
        <v>1</v>
      </c>
      <c r="S17" s="92">
        <v>1</v>
      </c>
      <c r="T17" s="92">
        <v>1</v>
      </c>
      <c r="U17" s="92">
        <v>1</v>
      </c>
      <c r="V17" s="92">
        <v>1</v>
      </c>
      <c r="W17" s="205">
        <v>1</v>
      </c>
    </row>
    <row r="18" spans="1:23" ht="12.75">
      <c r="A18" s="204">
        <v>15</v>
      </c>
      <c r="B18" s="78" t="s">
        <v>0</v>
      </c>
      <c r="C18" s="78" t="s">
        <v>1</v>
      </c>
      <c r="D18" s="92">
        <v>27</v>
      </c>
      <c r="E18" s="86">
        <v>0.4354166666666666</v>
      </c>
      <c r="F18" s="93">
        <v>0.46655092592592595</v>
      </c>
      <c r="G18" s="76">
        <v>0.031134259259259334</v>
      </c>
      <c r="H18" s="76">
        <v>0</v>
      </c>
      <c r="I18" s="77" t="s">
        <v>116</v>
      </c>
      <c r="J18" s="77">
        <v>0</v>
      </c>
      <c r="K18" s="90">
        <v>7</v>
      </c>
      <c r="L18" s="91">
        <v>43</v>
      </c>
      <c r="M18" s="77">
        <v>43</v>
      </c>
      <c r="N18" s="92">
        <v>0</v>
      </c>
      <c r="O18" s="92">
        <v>1</v>
      </c>
      <c r="P18" s="92">
        <v>1</v>
      </c>
      <c r="Q18" s="92">
        <v>0</v>
      </c>
      <c r="R18" s="92">
        <v>1</v>
      </c>
      <c r="S18" s="92">
        <v>1</v>
      </c>
      <c r="T18" s="92">
        <v>0</v>
      </c>
      <c r="U18" s="92">
        <v>1</v>
      </c>
      <c r="V18" s="92">
        <v>1</v>
      </c>
      <c r="W18" s="205">
        <v>1</v>
      </c>
    </row>
    <row r="19" spans="1:23" ht="12.75">
      <c r="A19" s="204">
        <v>16</v>
      </c>
      <c r="B19" s="78" t="s">
        <v>2</v>
      </c>
      <c r="C19" s="78" t="s">
        <v>68</v>
      </c>
      <c r="D19" s="92">
        <v>4</v>
      </c>
      <c r="E19" s="86">
        <v>0.41944444444444445</v>
      </c>
      <c r="F19" s="93">
        <v>0.45196759259259256</v>
      </c>
      <c r="G19" s="76">
        <v>0.03252314814814811</v>
      </c>
      <c r="H19" s="76">
        <v>0.0012731481481481066</v>
      </c>
      <c r="I19" s="77" t="s">
        <v>116</v>
      </c>
      <c r="J19" s="77">
        <v>-2</v>
      </c>
      <c r="K19" s="90">
        <v>6</v>
      </c>
      <c r="L19" s="91">
        <v>43</v>
      </c>
      <c r="M19" s="77">
        <v>41</v>
      </c>
      <c r="N19" s="92">
        <v>0</v>
      </c>
      <c r="O19" s="92">
        <v>0</v>
      </c>
      <c r="P19" s="92">
        <v>0</v>
      </c>
      <c r="Q19" s="92">
        <v>1</v>
      </c>
      <c r="R19" s="92">
        <v>1</v>
      </c>
      <c r="S19" s="92">
        <v>0</v>
      </c>
      <c r="T19" s="92">
        <v>1</v>
      </c>
      <c r="U19" s="92">
        <v>1</v>
      </c>
      <c r="V19" s="92">
        <v>1</v>
      </c>
      <c r="W19" s="205">
        <v>1</v>
      </c>
    </row>
    <row r="20" spans="1:23" ht="12.75">
      <c r="A20" s="204">
        <v>17</v>
      </c>
      <c r="B20" s="78" t="s">
        <v>111</v>
      </c>
      <c r="C20" s="78" t="s">
        <v>85</v>
      </c>
      <c r="D20" s="92">
        <v>37</v>
      </c>
      <c r="E20" s="86">
        <v>0.44236111111111104</v>
      </c>
      <c r="F20" s="93">
        <v>0.4781944444444444</v>
      </c>
      <c r="G20" s="76">
        <v>0.035833333333333384</v>
      </c>
      <c r="H20" s="76">
        <v>0.004583333333333384</v>
      </c>
      <c r="I20" s="77" t="s">
        <v>116</v>
      </c>
      <c r="J20" s="77">
        <v>-8</v>
      </c>
      <c r="K20" s="90">
        <v>8</v>
      </c>
      <c r="L20" s="91">
        <v>48</v>
      </c>
      <c r="M20" s="77">
        <v>40</v>
      </c>
      <c r="N20" s="92">
        <v>1</v>
      </c>
      <c r="O20" s="92">
        <v>1</v>
      </c>
      <c r="P20" s="92">
        <v>0</v>
      </c>
      <c r="Q20" s="92">
        <v>0</v>
      </c>
      <c r="R20" s="92">
        <v>1</v>
      </c>
      <c r="S20" s="92">
        <v>1</v>
      </c>
      <c r="T20" s="92">
        <v>1</v>
      </c>
      <c r="U20" s="92">
        <v>1</v>
      </c>
      <c r="V20" s="92">
        <v>1</v>
      </c>
      <c r="W20" s="205">
        <v>1</v>
      </c>
    </row>
    <row r="21" spans="1:23" ht="12.75">
      <c r="A21" s="204">
        <v>18</v>
      </c>
      <c r="B21" s="78" t="s">
        <v>35</v>
      </c>
      <c r="C21" s="78" t="s">
        <v>38</v>
      </c>
      <c r="D21" s="92">
        <v>36</v>
      </c>
      <c r="E21" s="86">
        <v>0.4416666666666666</v>
      </c>
      <c r="F21" s="93">
        <v>0.4715972222222222</v>
      </c>
      <c r="G21" s="76">
        <v>0.029930555555555627</v>
      </c>
      <c r="H21" s="76">
        <v>0</v>
      </c>
      <c r="I21" s="77" t="s">
        <v>116</v>
      </c>
      <c r="J21" s="77">
        <v>0</v>
      </c>
      <c r="K21" s="90">
        <v>6</v>
      </c>
      <c r="L21" s="91">
        <v>39</v>
      </c>
      <c r="M21" s="77">
        <v>39</v>
      </c>
      <c r="N21" s="92">
        <v>0</v>
      </c>
      <c r="O21" s="92">
        <v>0</v>
      </c>
      <c r="P21" s="92">
        <v>0</v>
      </c>
      <c r="Q21" s="92">
        <v>1</v>
      </c>
      <c r="R21" s="92">
        <v>1</v>
      </c>
      <c r="S21" s="92">
        <v>1</v>
      </c>
      <c r="T21" s="92">
        <v>1</v>
      </c>
      <c r="U21" s="92">
        <v>1</v>
      </c>
      <c r="V21" s="92">
        <v>1</v>
      </c>
      <c r="W21" s="205">
        <v>0</v>
      </c>
    </row>
    <row r="22" spans="1:23" ht="12.75">
      <c r="A22" s="204">
        <v>19</v>
      </c>
      <c r="B22" s="78" t="s">
        <v>72</v>
      </c>
      <c r="C22" s="78" t="s">
        <v>73</v>
      </c>
      <c r="D22" s="92">
        <v>16</v>
      </c>
      <c r="E22" s="86">
        <v>0.42777777777777776</v>
      </c>
      <c r="F22" s="93">
        <v>0.4584143518518518</v>
      </c>
      <c r="G22" s="76">
        <v>0.030636574074074052</v>
      </c>
      <c r="H22" s="76">
        <v>0</v>
      </c>
      <c r="I22" s="77" t="s">
        <v>116</v>
      </c>
      <c r="J22" s="77">
        <v>0</v>
      </c>
      <c r="K22" s="90">
        <v>6</v>
      </c>
      <c r="L22" s="91">
        <v>39</v>
      </c>
      <c r="M22" s="77">
        <v>39</v>
      </c>
      <c r="N22" s="92">
        <v>0</v>
      </c>
      <c r="O22" s="92">
        <v>0</v>
      </c>
      <c r="P22" s="92">
        <v>0</v>
      </c>
      <c r="Q22" s="92">
        <v>1</v>
      </c>
      <c r="R22" s="92">
        <v>1</v>
      </c>
      <c r="S22" s="92">
        <v>1</v>
      </c>
      <c r="T22" s="92">
        <v>1</v>
      </c>
      <c r="U22" s="92">
        <v>1</v>
      </c>
      <c r="V22" s="92">
        <v>1</v>
      </c>
      <c r="W22" s="205">
        <v>0</v>
      </c>
    </row>
    <row r="23" spans="1:23" ht="12.75">
      <c r="A23" s="204">
        <v>20</v>
      </c>
      <c r="B23" s="78" t="s">
        <v>55</v>
      </c>
      <c r="C23" s="78" t="s">
        <v>135</v>
      </c>
      <c r="D23" s="92">
        <v>29</v>
      </c>
      <c r="E23" s="86">
        <v>0.4368055555555555</v>
      </c>
      <c r="F23" s="93">
        <v>0.4667824074074074</v>
      </c>
      <c r="G23" s="76">
        <v>0.029976851851851893</v>
      </c>
      <c r="H23" s="76">
        <v>0</v>
      </c>
      <c r="I23" s="77" t="s">
        <v>116</v>
      </c>
      <c r="J23" s="77">
        <v>0</v>
      </c>
      <c r="K23" s="90">
        <v>5</v>
      </c>
      <c r="L23" s="91">
        <v>38</v>
      </c>
      <c r="M23" s="77">
        <v>38</v>
      </c>
      <c r="N23" s="92">
        <v>0</v>
      </c>
      <c r="O23" s="92">
        <v>0</v>
      </c>
      <c r="P23" s="92">
        <v>0</v>
      </c>
      <c r="Q23" s="92">
        <v>0</v>
      </c>
      <c r="R23" s="92">
        <v>1</v>
      </c>
      <c r="S23" s="92">
        <v>1</v>
      </c>
      <c r="T23" s="92">
        <v>0</v>
      </c>
      <c r="U23" s="92">
        <v>1</v>
      </c>
      <c r="V23" s="92">
        <v>1</v>
      </c>
      <c r="W23" s="205">
        <v>1</v>
      </c>
    </row>
    <row r="24" spans="1:23" ht="12.75">
      <c r="A24" s="204">
        <v>21</v>
      </c>
      <c r="B24" s="78" t="s">
        <v>88</v>
      </c>
      <c r="C24" s="78" t="s">
        <v>89</v>
      </c>
      <c r="D24" s="92">
        <v>1</v>
      </c>
      <c r="E24" s="86">
        <v>0.4173611111111111</v>
      </c>
      <c r="F24" s="93">
        <v>0.4505787037037037</v>
      </c>
      <c r="G24" s="76">
        <v>0.03321759259259255</v>
      </c>
      <c r="H24" s="76">
        <v>0.0019675925925925486</v>
      </c>
      <c r="I24" s="77" t="s">
        <v>116</v>
      </c>
      <c r="J24" s="77">
        <v>-4</v>
      </c>
      <c r="K24" s="90">
        <v>7</v>
      </c>
      <c r="L24" s="91">
        <v>41</v>
      </c>
      <c r="M24" s="77">
        <v>37</v>
      </c>
      <c r="N24" s="92">
        <v>0</v>
      </c>
      <c r="O24" s="92">
        <v>1</v>
      </c>
      <c r="P24" s="92">
        <v>0</v>
      </c>
      <c r="Q24" s="92">
        <v>1</v>
      </c>
      <c r="R24" s="92">
        <v>1</v>
      </c>
      <c r="S24" s="92">
        <v>1</v>
      </c>
      <c r="T24" s="92">
        <v>1</v>
      </c>
      <c r="U24" s="92">
        <v>1</v>
      </c>
      <c r="V24" s="92">
        <v>1</v>
      </c>
      <c r="W24" s="205">
        <v>0</v>
      </c>
    </row>
    <row r="25" spans="1:23" ht="12.75">
      <c r="A25" s="204">
        <v>22</v>
      </c>
      <c r="B25" s="78" t="s">
        <v>96</v>
      </c>
      <c r="C25" s="78" t="s">
        <v>97</v>
      </c>
      <c r="D25" s="92">
        <v>18</v>
      </c>
      <c r="E25" s="86">
        <v>0.42916666666666664</v>
      </c>
      <c r="F25" s="93">
        <v>0.46475694444444443</v>
      </c>
      <c r="G25" s="76">
        <v>0.03559027777777779</v>
      </c>
      <c r="H25" s="76">
        <v>0.00434027777777779</v>
      </c>
      <c r="I25" s="77" t="s">
        <v>116</v>
      </c>
      <c r="J25" s="77">
        <v>-8</v>
      </c>
      <c r="K25" s="90">
        <v>9</v>
      </c>
      <c r="L25" s="91">
        <v>45</v>
      </c>
      <c r="M25" s="77">
        <v>37</v>
      </c>
      <c r="N25" s="92">
        <v>1</v>
      </c>
      <c r="O25" s="92">
        <v>1</v>
      </c>
      <c r="P25" s="92">
        <v>1</v>
      </c>
      <c r="Q25" s="92">
        <v>1</v>
      </c>
      <c r="R25" s="92">
        <v>1</v>
      </c>
      <c r="S25" s="92">
        <v>1</v>
      </c>
      <c r="T25" s="92">
        <v>1</v>
      </c>
      <c r="U25" s="92">
        <v>1</v>
      </c>
      <c r="V25" s="92">
        <v>1</v>
      </c>
      <c r="W25" s="205">
        <v>0</v>
      </c>
    </row>
    <row r="26" spans="1:23" ht="12.75">
      <c r="A26" s="204">
        <v>23</v>
      </c>
      <c r="B26" s="78" t="s">
        <v>119</v>
      </c>
      <c r="C26" s="78" t="s">
        <v>4</v>
      </c>
      <c r="D26" s="92">
        <v>6</v>
      </c>
      <c r="E26" s="86">
        <v>0.42083333333333334</v>
      </c>
      <c r="F26" s="93">
        <v>0.44862268518518517</v>
      </c>
      <c r="G26" s="76">
        <v>0.02778935185185183</v>
      </c>
      <c r="H26" s="76">
        <v>0</v>
      </c>
      <c r="I26" s="77" t="s">
        <v>116</v>
      </c>
      <c r="J26" s="77">
        <v>0</v>
      </c>
      <c r="K26" s="90">
        <v>6</v>
      </c>
      <c r="L26" s="91">
        <v>35</v>
      </c>
      <c r="M26" s="77">
        <v>35</v>
      </c>
      <c r="N26" s="92">
        <v>0</v>
      </c>
      <c r="O26" s="92">
        <v>0</v>
      </c>
      <c r="P26" s="92">
        <v>1</v>
      </c>
      <c r="Q26" s="92">
        <v>1</v>
      </c>
      <c r="R26" s="92">
        <v>1</v>
      </c>
      <c r="S26" s="92">
        <v>1</v>
      </c>
      <c r="T26" s="92">
        <v>0</v>
      </c>
      <c r="U26" s="92">
        <v>1</v>
      </c>
      <c r="V26" s="92">
        <v>1</v>
      </c>
      <c r="W26" s="205">
        <v>0</v>
      </c>
    </row>
    <row r="27" spans="1:23" ht="12.75">
      <c r="A27" s="204">
        <v>24</v>
      </c>
      <c r="B27" s="78" t="s">
        <v>81</v>
      </c>
      <c r="C27" s="78" t="s">
        <v>97</v>
      </c>
      <c r="D27" s="92">
        <v>58</v>
      </c>
      <c r="E27" s="86">
        <v>0.4569444444444443</v>
      </c>
      <c r="F27" s="93">
        <v>0.49082175925925925</v>
      </c>
      <c r="G27" s="76">
        <v>0.03387731481481493</v>
      </c>
      <c r="H27" s="76">
        <v>0.0026273148148149295</v>
      </c>
      <c r="I27" s="77" t="s">
        <v>116</v>
      </c>
      <c r="J27" s="77">
        <v>-4</v>
      </c>
      <c r="K27" s="90">
        <v>6</v>
      </c>
      <c r="L27" s="91">
        <v>39</v>
      </c>
      <c r="M27" s="77">
        <v>35</v>
      </c>
      <c r="N27" s="92">
        <v>0</v>
      </c>
      <c r="O27" s="92">
        <v>1</v>
      </c>
      <c r="P27" s="92">
        <v>0</v>
      </c>
      <c r="Q27" s="92">
        <v>0</v>
      </c>
      <c r="R27" s="92">
        <v>1</v>
      </c>
      <c r="S27" s="92">
        <v>1</v>
      </c>
      <c r="T27" s="92">
        <v>1</v>
      </c>
      <c r="U27" s="92">
        <v>0</v>
      </c>
      <c r="V27" s="92">
        <v>1</v>
      </c>
      <c r="W27" s="205">
        <v>1</v>
      </c>
    </row>
    <row r="28" spans="1:23" ht="12.75">
      <c r="A28" s="204">
        <v>25</v>
      </c>
      <c r="B28" s="78" t="s">
        <v>43</v>
      </c>
      <c r="C28" s="78" t="s">
        <v>139</v>
      </c>
      <c r="D28" s="92">
        <v>30</v>
      </c>
      <c r="E28" s="86">
        <v>0.4375</v>
      </c>
      <c r="F28" s="93">
        <v>0.46524305555555556</v>
      </c>
      <c r="G28" s="76">
        <v>0.027743055555555618</v>
      </c>
      <c r="H28" s="76">
        <v>0</v>
      </c>
      <c r="I28" s="77" t="s">
        <v>116</v>
      </c>
      <c r="J28" s="77">
        <v>0</v>
      </c>
      <c r="K28" s="90">
        <v>5</v>
      </c>
      <c r="L28" s="91">
        <v>32</v>
      </c>
      <c r="M28" s="77">
        <v>32</v>
      </c>
      <c r="N28" s="92">
        <v>0</v>
      </c>
      <c r="O28" s="92">
        <v>1</v>
      </c>
      <c r="P28" s="92">
        <v>0</v>
      </c>
      <c r="Q28" s="92">
        <v>0</v>
      </c>
      <c r="R28" s="92">
        <v>1</v>
      </c>
      <c r="S28" s="92">
        <v>1</v>
      </c>
      <c r="T28" s="92">
        <v>0</v>
      </c>
      <c r="U28" s="92">
        <v>0</v>
      </c>
      <c r="V28" s="92">
        <v>1</v>
      </c>
      <c r="W28" s="205">
        <v>1</v>
      </c>
    </row>
    <row r="29" spans="1:23" ht="12.75">
      <c r="A29" s="204">
        <v>26</v>
      </c>
      <c r="B29" s="78" t="s">
        <v>31</v>
      </c>
      <c r="C29" s="78" t="s">
        <v>7</v>
      </c>
      <c r="D29" s="92">
        <v>54</v>
      </c>
      <c r="E29" s="86">
        <v>0.45416666666666655</v>
      </c>
      <c r="F29" s="93">
        <v>0.4834259259259259</v>
      </c>
      <c r="G29" s="76">
        <v>0.029259259259259374</v>
      </c>
      <c r="H29" s="76">
        <v>0</v>
      </c>
      <c r="I29" s="77" t="s">
        <v>116</v>
      </c>
      <c r="J29" s="77">
        <v>0</v>
      </c>
      <c r="K29" s="90">
        <v>5</v>
      </c>
      <c r="L29" s="91">
        <v>32</v>
      </c>
      <c r="M29" s="77">
        <v>32</v>
      </c>
      <c r="N29" s="92">
        <v>0</v>
      </c>
      <c r="O29" s="92">
        <v>1</v>
      </c>
      <c r="P29" s="92">
        <v>0</v>
      </c>
      <c r="Q29" s="92">
        <v>0</v>
      </c>
      <c r="R29" s="92">
        <v>1</v>
      </c>
      <c r="S29" s="92">
        <v>1</v>
      </c>
      <c r="T29" s="92">
        <v>0</v>
      </c>
      <c r="U29" s="92">
        <v>0</v>
      </c>
      <c r="V29" s="92">
        <v>1</v>
      </c>
      <c r="W29" s="205">
        <v>1</v>
      </c>
    </row>
    <row r="30" spans="1:23" ht="12.75">
      <c r="A30" s="204">
        <v>27</v>
      </c>
      <c r="B30" s="78" t="s">
        <v>40</v>
      </c>
      <c r="C30" s="78" t="s">
        <v>71</v>
      </c>
      <c r="D30" s="92">
        <v>44</v>
      </c>
      <c r="E30" s="86">
        <v>0.44722222222222213</v>
      </c>
      <c r="F30" s="93">
        <v>0.47421296296296295</v>
      </c>
      <c r="G30" s="76">
        <v>0.026990740740740815</v>
      </c>
      <c r="H30" s="76">
        <v>0</v>
      </c>
      <c r="I30" s="77" t="s">
        <v>116</v>
      </c>
      <c r="J30" s="77">
        <v>0</v>
      </c>
      <c r="K30" s="90">
        <v>6</v>
      </c>
      <c r="L30" s="91">
        <v>31</v>
      </c>
      <c r="M30" s="77">
        <v>31</v>
      </c>
      <c r="N30" s="92">
        <v>1</v>
      </c>
      <c r="O30" s="92">
        <v>1</v>
      </c>
      <c r="P30" s="92">
        <v>1</v>
      </c>
      <c r="Q30" s="92">
        <v>0</v>
      </c>
      <c r="R30" s="92">
        <v>0</v>
      </c>
      <c r="S30" s="92">
        <v>1</v>
      </c>
      <c r="T30" s="92">
        <v>0</v>
      </c>
      <c r="U30" s="92">
        <v>0</v>
      </c>
      <c r="V30" s="92">
        <v>1</v>
      </c>
      <c r="W30" s="205">
        <v>1</v>
      </c>
    </row>
    <row r="31" spans="1:23" ht="12.75">
      <c r="A31" s="204">
        <v>28</v>
      </c>
      <c r="B31" s="78" t="s">
        <v>77</v>
      </c>
      <c r="C31" s="78" t="s">
        <v>51</v>
      </c>
      <c r="D31" s="92">
        <v>21</v>
      </c>
      <c r="E31" s="86">
        <v>0.43125</v>
      </c>
      <c r="F31" s="93">
        <v>0.45842592592592596</v>
      </c>
      <c r="G31" s="76">
        <v>0.027175925925925992</v>
      </c>
      <c r="H31" s="76">
        <v>0</v>
      </c>
      <c r="I31" s="77" t="s">
        <v>116</v>
      </c>
      <c r="J31" s="77">
        <v>0</v>
      </c>
      <c r="K31" s="90">
        <v>5</v>
      </c>
      <c r="L31" s="91">
        <v>31</v>
      </c>
      <c r="M31" s="77">
        <v>31</v>
      </c>
      <c r="N31" s="92">
        <v>0</v>
      </c>
      <c r="O31" s="92">
        <v>1</v>
      </c>
      <c r="P31" s="92">
        <v>0</v>
      </c>
      <c r="Q31" s="92">
        <v>1</v>
      </c>
      <c r="R31" s="92">
        <v>0</v>
      </c>
      <c r="S31" s="92">
        <v>1</v>
      </c>
      <c r="T31" s="92">
        <v>0</v>
      </c>
      <c r="U31" s="92">
        <v>0</v>
      </c>
      <c r="V31" s="92">
        <v>1</v>
      </c>
      <c r="W31" s="205">
        <v>1</v>
      </c>
    </row>
    <row r="32" spans="1:23" ht="12.75">
      <c r="A32" s="204">
        <v>29</v>
      </c>
      <c r="B32" s="78" t="s">
        <v>80</v>
      </c>
      <c r="C32" s="78" t="s">
        <v>122</v>
      </c>
      <c r="D32" s="92">
        <v>24</v>
      </c>
      <c r="E32" s="86">
        <v>0.4333333333333333</v>
      </c>
      <c r="F32" s="93">
        <v>0.45837962962962964</v>
      </c>
      <c r="G32" s="76">
        <v>0.025046296296296344</v>
      </c>
      <c r="H32" s="76">
        <v>0</v>
      </c>
      <c r="I32" s="77" t="s">
        <v>116</v>
      </c>
      <c r="J32" s="77">
        <v>0</v>
      </c>
      <c r="K32" s="90">
        <v>5</v>
      </c>
      <c r="L32" s="91">
        <v>30</v>
      </c>
      <c r="M32" s="77">
        <v>30</v>
      </c>
      <c r="N32" s="92">
        <v>0</v>
      </c>
      <c r="O32" s="92">
        <v>1</v>
      </c>
      <c r="P32" s="92">
        <v>1</v>
      </c>
      <c r="Q32" s="92">
        <v>0</v>
      </c>
      <c r="R32" s="92">
        <v>0</v>
      </c>
      <c r="S32" s="92">
        <v>1</v>
      </c>
      <c r="T32" s="92">
        <v>0</v>
      </c>
      <c r="U32" s="92">
        <v>0</v>
      </c>
      <c r="V32" s="92">
        <v>1</v>
      </c>
      <c r="W32" s="205">
        <v>1</v>
      </c>
    </row>
    <row r="33" spans="1:23" ht="12.75">
      <c r="A33" s="204">
        <v>30</v>
      </c>
      <c r="B33" s="78" t="s">
        <v>120</v>
      </c>
      <c r="C33" s="78" t="s">
        <v>52</v>
      </c>
      <c r="D33" s="92">
        <v>33</v>
      </c>
      <c r="E33" s="86">
        <v>0.43958333333333327</v>
      </c>
      <c r="F33" s="93">
        <v>0.4738657407407407</v>
      </c>
      <c r="G33" s="76">
        <v>0.034282407407407456</v>
      </c>
      <c r="H33" s="76">
        <v>0.003032407407407456</v>
      </c>
      <c r="I33" s="77" t="s">
        <v>116</v>
      </c>
      <c r="J33" s="77">
        <v>-6</v>
      </c>
      <c r="K33" s="90">
        <v>5</v>
      </c>
      <c r="L33" s="91">
        <v>35</v>
      </c>
      <c r="M33" s="77">
        <v>29</v>
      </c>
      <c r="N33" s="92">
        <v>0</v>
      </c>
      <c r="O33" s="92">
        <v>0</v>
      </c>
      <c r="P33" s="92">
        <v>0</v>
      </c>
      <c r="Q33" s="92">
        <v>0</v>
      </c>
      <c r="R33" s="92">
        <v>1</v>
      </c>
      <c r="S33" s="92">
        <v>1</v>
      </c>
      <c r="T33" s="92">
        <v>1</v>
      </c>
      <c r="U33" s="92">
        <v>1</v>
      </c>
      <c r="V33" s="92">
        <v>1</v>
      </c>
      <c r="W33" s="205">
        <v>0</v>
      </c>
    </row>
    <row r="34" spans="1:23" ht="12.75">
      <c r="A34" s="204">
        <v>31</v>
      </c>
      <c r="B34" s="78" t="s">
        <v>66</v>
      </c>
      <c r="C34" s="78" t="s">
        <v>29</v>
      </c>
      <c r="D34" s="92">
        <v>52</v>
      </c>
      <c r="E34" s="86">
        <v>0.45277777777777767</v>
      </c>
      <c r="F34" s="93">
        <v>0.4897453703703704</v>
      </c>
      <c r="G34" s="76">
        <v>0.036967592592592746</v>
      </c>
      <c r="H34" s="76">
        <v>0.005717592592592746</v>
      </c>
      <c r="I34" s="77" t="s">
        <v>116</v>
      </c>
      <c r="J34" s="77">
        <v>-10</v>
      </c>
      <c r="K34" s="90">
        <v>6</v>
      </c>
      <c r="L34" s="91">
        <v>39</v>
      </c>
      <c r="M34" s="77">
        <v>29</v>
      </c>
      <c r="N34" s="92">
        <v>1</v>
      </c>
      <c r="O34" s="92">
        <v>0</v>
      </c>
      <c r="P34" s="92">
        <v>0</v>
      </c>
      <c r="Q34" s="92">
        <v>0</v>
      </c>
      <c r="R34" s="92">
        <v>1</v>
      </c>
      <c r="S34" s="92">
        <v>1</v>
      </c>
      <c r="T34" s="92">
        <v>0</v>
      </c>
      <c r="U34" s="92">
        <v>1</v>
      </c>
      <c r="V34" s="92">
        <v>1</v>
      </c>
      <c r="W34" s="205">
        <v>1</v>
      </c>
    </row>
    <row r="35" spans="1:23" ht="12.75">
      <c r="A35" s="204">
        <v>32</v>
      </c>
      <c r="B35" s="78" t="s">
        <v>27</v>
      </c>
      <c r="C35" s="78" t="s">
        <v>52</v>
      </c>
      <c r="D35" s="92">
        <v>51</v>
      </c>
      <c r="E35" s="86">
        <v>0.4520833333333332</v>
      </c>
      <c r="F35" s="93">
        <v>0.48971064814814813</v>
      </c>
      <c r="G35" s="76">
        <v>0.037627314814814905</v>
      </c>
      <c r="H35" s="76">
        <v>0.006377314814814905</v>
      </c>
      <c r="I35" s="77" t="s">
        <v>116</v>
      </c>
      <c r="J35" s="77">
        <v>-10</v>
      </c>
      <c r="K35" s="90">
        <v>6</v>
      </c>
      <c r="L35" s="91">
        <v>39</v>
      </c>
      <c r="M35" s="77">
        <v>29</v>
      </c>
      <c r="N35" s="92">
        <v>1</v>
      </c>
      <c r="O35" s="92">
        <v>0</v>
      </c>
      <c r="P35" s="92">
        <v>0</v>
      </c>
      <c r="Q35" s="92">
        <v>0</v>
      </c>
      <c r="R35" s="92">
        <v>1</v>
      </c>
      <c r="S35" s="92">
        <v>1</v>
      </c>
      <c r="T35" s="92">
        <v>0</v>
      </c>
      <c r="U35" s="92">
        <v>1</v>
      </c>
      <c r="V35" s="92">
        <v>1</v>
      </c>
      <c r="W35" s="205">
        <v>1</v>
      </c>
    </row>
    <row r="36" spans="1:23" ht="12.75">
      <c r="A36" s="204">
        <v>33</v>
      </c>
      <c r="B36" s="78" t="s">
        <v>50</v>
      </c>
      <c r="C36" s="78" t="s">
        <v>51</v>
      </c>
      <c r="D36" s="92">
        <v>23</v>
      </c>
      <c r="E36" s="86">
        <v>0.43263888888888885</v>
      </c>
      <c r="F36" s="93">
        <v>0.45925925925925926</v>
      </c>
      <c r="G36" s="76">
        <v>0.026620370370370405</v>
      </c>
      <c r="H36" s="76">
        <v>0</v>
      </c>
      <c r="I36" s="77" t="s">
        <v>116</v>
      </c>
      <c r="J36" s="77">
        <v>0</v>
      </c>
      <c r="K36" s="90">
        <v>4</v>
      </c>
      <c r="L36" s="91">
        <v>28</v>
      </c>
      <c r="M36" s="77">
        <v>28</v>
      </c>
      <c r="N36" s="92">
        <v>0</v>
      </c>
      <c r="O36" s="92">
        <v>0</v>
      </c>
      <c r="P36" s="92">
        <v>0</v>
      </c>
      <c r="Q36" s="92">
        <v>1</v>
      </c>
      <c r="R36" s="92">
        <v>0</v>
      </c>
      <c r="S36" s="92">
        <v>0</v>
      </c>
      <c r="T36" s="92">
        <v>1</v>
      </c>
      <c r="U36" s="92">
        <v>1</v>
      </c>
      <c r="V36" s="92">
        <v>1</v>
      </c>
      <c r="W36" s="205">
        <v>0</v>
      </c>
    </row>
    <row r="37" spans="1:23" ht="12.75">
      <c r="A37" s="204">
        <v>34</v>
      </c>
      <c r="B37" s="78" t="s">
        <v>13</v>
      </c>
      <c r="C37" s="78" t="s">
        <v>134</v>
      </c>
      <c r="D37" s="92">
        <v>35</v>
      </c>
      <c r="E37" s="86">
        <v>0.44097222222222215</v>
      </c>
      <c r="F37" s="93">
        <v>0.47355324074074073</v>
      </c>
      <c r="G37" s="76">
        <v>0.03258101851851858</v>
      </c>
      <c r="H37" s="76">
        <v>0.0013310185185185786</v>
      </c>
      <c r="I37" s="77" t="s">
        <v>116</v>
      </c>
      <c r="J37" s="77">
        <v>-2</v>
      </c>
      <c r="K37" s="90">
        <v>4</v>
      </c>
      <c r="L37" s="91">
        <v>30</v>
      </c>
      <c r="M37" s="77">
        <v>28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1</v>
      </c>
      <c r="T37" s="92">
        <v>1</v>
      </c>
      <c r="U37" s="92">
        <v>1</v>
      </c>
      <c r="V37" s="92">
        <v>1</v>
      </c>
      <c r="W37" s="205">
        <v>0</v>
      </c>
    </row>
    <row r="38" spans="1:23" ht="12.75">
      <c r="A38" s="204">
        <v>35</v>
      </c>
      <c r="B38" s="78" t="s">
        <v>46</v>
      </c>
      <c r="C38" s="78" t="s">
        <v>39</v>
      </c>
      <c r="D38" s="92">
        <v>34</v>
      </c>
      <c r="E38" s="86">
        <v>0.4402777777777777</v>
      </c>
      <c r="F38" s="93">
        <v>0.4663657407407407</v>
      </c>
      <c r="G38" s="76">
        <v>0.026087962962963007</v>
      </c>
      <c r="H38" s="76">
        <v>0</v>
      </c>
      <c r="I38" s="77" t="s">
        <v>116</v>
      </c>
      <c r="J38" s="77">
        <v>0</v>
      </c>
      <c r="K38" s="90">
        <v>3</v>
      </c>
      <c r="L38" s="91">
        <v>24</v>
      </c>
      <c r="M38" s="77">
        <v>24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1</v>
      </c>
      <c r="U38" s="92">
        <v>1</v>
      </c>
      <c r="V38" s="92">
        <v>1</v>
      </c>
      <c r="W38" s="205">
        <v>0</v>
      </c>
    </row>
    <row r="39" spans="1:23" ht="12.75">
      <c r="A39" s="204">
        <v>36</v>
      </c>
      <c r="B39" s="78" t="s">
        <v>28</v>
      </c>
      <c r="C39" s="78" t="s">
        <v>98</v>
      </c>
      <c r="D39" s="92">
        <v>50</v>
      </c>
      <c r="E39" s="86">
        <v>0.4513888888888888</v>
      </c>
      <c r="F39" s="93">
        <v>0.48030092592592594</v>
      </c>
      <c r="G39" s="76">
        <v>0.028912037037037153</v>
      </c>
      <c r="H39" s="76">
        <v>0</v>
      </c>
      <c r="I39" s="77" t="s">
        <v>116</v>
      </c>
      <c r="J39" s="77">
        <v>0</v>
      </c>
      <c r="K39" s="90">
        <v>4</v>
      </c>
      <c r="L39" s="91">
        <v>22</v>
      </c>
      <c r="M39" s="77">
        <v>22</v>
      </c>
      <c r="N39" s="92">
        <v>1</v>
      </c>
      <c r="O39" s="92">
        <v>0</v>
      </c>
      <c r="P39" s="92">
        <v>0</v>
      </c>
      <c r="Q39" s="92">
        <v>0</v>
      </c>
      <c r="R39" s="92">
        <v>1</v>
      </c>
      <c r="S39" s="92">
        <v>1</v>
      </c>
      <c r="T39" s="92">
        <v>0</v>
      </c>
      <c r="U39" s="92">
        <v>0</v>
      </c>
      <c r="V39" s="92">
        <v>0</v>
      </c>
      <c r="W39" s="205">
        <v>1</v>
      </c>
    </row>
    <row r="40" spans="1:23" ht="12.75">
      <c r="A40" s="204">
        <v>37</v>
      </c>
      <c r="B40" s="78" t="s">
        <v>42</v>
      </c>
      <c r="C40" s="78" t="s">
        <v>19</v>
      </c>
      <c r="D40" s="92">
        <v>49</v>
      </c>
      <c r="E40" s="86">
        <v>0.45069444444444434</v>
      </c>
      <c r="F40" s="93">
        <v>0.4802777777777778</v>
      </c>
      <c r="G40" s="76">
        <v>0.02958333333333346</v>
      </c>
      <c r="H40" s="76">
        <v>0</v>
      </c>
      <c r="I40" s="77" t="s">
        <v>116</v>
      </c>
      <c r="J40" s="77">
        <v>0</v>
      </c>
      <c r="K40" s="90">
        <v>4</v>
      </c>
      <c r="L40" s="91">
        <v>22</v>
      </c>
      <c r="M40" s="77">
        <v>22</v>
      </c>
      <c r="N40" s="92">
        <v>1</v>
      </c>
      <c r="O40" s="92">
        <v>0</v>
      </c>
      <c r="P40" s="92">
        <v>0</v>
      </c>
      <c r="Q40" s="92">
        <v>0</v>
      </c>
      <c r="R40" s="92">
        <v>1</v>
      </c>
      <c r="S40" s="92">
        <v>1</v>
      </c>
      <c r="T40" s="92">
        <v>0</v>
      </c>
      <c r="U40" s="92">
        <v>0</v>
      </c>
      <c r="V40" s="92">
        <v>0</v>
      </c>
      <c r="W40" s="205">
        <v>1</v>
      </c>
    </row>
    <row r="41" spans="1:23" ht="12.75">
      <c r="A41" s="204">
        <v>38</v>
      </c>
      <c r="B41" s="78" t="s">
        <v>26</v>
      </c>
      <c r="C41" s="78" t="s">
        <v>14</v>
      </c>
      <c r="D41" s="92">
        <v>7</v>
      </c>
      <c r="E41" s="86">
        <v>0.4215277777777778</v>
      </c>
      <c r="F41" s="93">
        <v>0.4528587962962963</v>
      </c>
      <c r="G41" s="76">
        <v>0.031331018518518494</v>
      </c>
      <c r="H41" s="76">
        <v>8.101851851849418E-05</v>
      </c>
      <c r="I41" s="77" t="s">
        <v>116</v>
      </c>
      <c r="J41" s="77">
        <v>-2</v>
      </c>
      <c r="K41" s="90">
        <v>3</v>
      </c>
      <c r="L41" s="91">
        <v>24</v>
      </c>
      <c r="M41" s="77">
        <v>22</v>
      </c>
      <c r="N41" s="92">
        <v>0</v>
      </c>
      <c r="O41" s="92">
        <v>0</v>
      </c>
      <c r="P41" s="92">
        <v>0</v>
      </c>
      <c r="Q41" s="92">
        <v>0</v>
      </c>
      <c r="R41" s="92">
        <v>1</v>
      </c>
      <c r="S41" s="92">
        <v>0</v>
      </c>
      <c r="T41" s="92">
        <v>0</v>
      </c>
      <c r="U41" s="92">
        <v>0</v>
      </c>
      <c r="V41" s="92">
        <v>1</v>
      </c>
      <c r="W41" s="205">
        <v>1</v>
      </c>
    </row>
    <row r="42" spans="1:23" ht="12.75">
      <c r="A42" s="204">
        <v>39</v>
      </c>
      <c r="B42" s="78" t="s">
        <v>107</v>
      </c>
      <c r="C42" s="78" t="s">
        <v>105</v>
      </c>
      <c r="D42" s="92">
        <v>15</v>
      </c>
      <c r="E42" s="86">
        <v>0.4270833333333333</v>
      </c>
      <c r="F42" s="93">
        <v>0.4532060185185185</v>
      </c>
      <c r="G42" s="76">
        <v>0.02612268518518518</v>
      </c>
      <c r="H42" s="76">
        <v>0</v>
      </c>
      <c r="I42" s="77" t="s">
        <v>116</v>
      </c>
      <c r="J42" s="77">
        <v>0</v>
      </c>
      <c r="K42" s="90">
        <v>3</v>
      </c>
      <c r="L42" s="91">
        <v>18</v>
      </c>
      <c r="M42" s="77">
        <v>18</v>
      </c>
      <c r="N42" s="92">
        <v>0</v>
      </c>
      <c r="O42" s="92">
        <v>0</v>
      </c>
      <c r="P42" s="92">
        <v>1</v>
      </c>
      <c r="Q42" s="92">
        <v>0</v>
      </c>
      <c r="R42" s="92">
        <v>0</v>
      </c>
      <c r="S42" s="92">
        <v>0</v>
      </c>
      <c r="T42" s="92">
        <v>1</v>
      </c>
      <c r="U42" s="92">
        <v>1</v>
      </c>
      <c r="V42" s="92">
        <v>0</v>
      </c>
      <c r="W42" s="205">
        <v>0</v>
      </c>
    </row>
    <row r="43" spans="1:23" ht="12.75">
      <c r="A43" s="204">
        <v>40</v>
      </c>
      <c r="B43" s="78" t="s">
        <v>108</v>
      </c>
      <c r="C43" s="78" t="s">
        <v>136</v>
      </c>
      <c r="D43" s="92">
        <v>9</v>
      </c>
      <c r="E43" s="86">
        <v>0.42291666666666666</v>
      </c>
      <c r="F43" s="93">
        <v>0.4528240740740741</v>
      </c>
      <c r="G43" s="76">
        <v>0.029907407407407438</v>
      </c>
      <c r="H43" s="76">
        <v>0</v>
      </c>
      <c r="I43" s="77" t="s">
        <v>116</v>
      </c>
      <c r="J43" s="77">
        <v>0</v>
      </c>
      <c r="K43" s="90">
        <v>3</v>
      </c>
      <c r="L43" s="91">
        <v>18</v>
      </c>
      <c r="M43" s="77">
        <v>18</v>
      </c>
      <c r="N43" s="92">
        <v>0</v>
      </c>
      <c r="O43" s="92">
        <v>0</v>
      </c>
      <c r="P43" s="92">
        <v>1</v>
      </c>
      <c r="Q43" s="92">
        <v>0</v>
      </c>
      <c r="R43" s="92">
        <v>0</v>
      </c>
      <c r="S43" s="92">
        <v>0</v>
      </c>
      <c r="T43" s="92">
        <v>1</v>
      </c>
      <c r="U43" s="92">
        <v>1</v>
      </c>
      <c r="V43" s="92">
        <v>0</v>
      </c>
      <c r="W43" s="205">
        <v>0</v>
      </c>
    </row>
    <row r="44" spans="1:23" ht="12.75">
      <c r="A44" s="204">
        <v>41</v>
      </c>
      <c r="B44" s="78" t="s">
        <v>167</v>
      </c>
      <c r="C44" s="78" t="s">
        <v>95</v>
      </c>
      <c r="D44" s="92">
        <v>26</v>
      </c>
      <c r="E44" s="86">
        <v>0.4347222222222222</v>
      </c>
      <c r="F44" s="93">
        <v>0.4661342592592593</v>
      </c>
      <c r="G44" s="76">
        <v>0.0314120370370371</v>
      </c>
      <c r="H44" s="76">
        <v>0.00016203703703709937</v>
      </c>
      <c r="I44" s="77" t="s">
        <v>116</v>
      </c>
      <c r="J44" s="77">
        <v>-2</v>
      </c>
      <c r="K44" s="90">
        <v>4</v>
      </c>
      <c r="L44" s="91">
        <v>19</v>
      </c>
      <c r="M44" s="77">
        <v>17</v>
      </c>
      <c r="N44" s="92">
        <v>0</v>
      </c>
      <c r="O44" s="92">
        <v>1</v>
      </c>
      <c r="P44" s="92">
        <v>1</v>
      </c>
      <c r="Q44" s="92">
        <v>0</v>
      </c>
      <c r="R44" s="92">
        <v>1</v>
      </c>
      <c r="S44" s="92">
        <v>0</v>
      </c>
      <c r="T44" s="92">
        <v>0</v>
      </c>
      <c r="U44" s="92">
        <v>0</v>
      </c>
      <c r="V44" s="92">
        <v>1</v>
      </c>
      <c r="W44" s="205">
        <v>0</v>
      </c>
    </row>
    <row r="45" spans="1:23" ht="12.75">
      <c r="A45" s="204">
        <v>42</v>
      </c>
      <c r="B45" s="78" t="s">
        <v>23</v>
      </c>
      <c r="C45" s="78" t="s">
        <v>24</v>
      </c>
      <c r="D45" s="92">
        <v>46</v>
      </c>
      <c r="E45" s="86">
        <v>0.448611111111111</v>
      </c>
      <c r="F45" s="93">
        <v>0.47488425925925926</v>
      </c>
      <c r="G45" s="76">
        <v>0.02627314814814824</v>
      </c>
      <c r="H45" s="76">
        <v>0</v>
      </c>
      <c r="I45" s="77" t="s">
        <v>116</v>
      </c>
      <c r="J45" s="77">
        <v>0</v>
      </c>
      <c r="K45" s="90">
        <v>2</v>
      </c>
      <c r="L45" s="91">
        <v>15</v>
      </c>
      <c r="M45" s="77">
        <v>15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1</v>
      </c>
      <c r="T45" s="92">
        <v>0</v>
      </c>
      <c r="U45" s="92">
        <v>0</v>
      </c>
      <c r="V45" s="92">
        <v>1</v>
      </c>
      <c r="W45" s="205">
        <v>0</v>
      </c>
    </row>
    <row r="46" spans="1:23" ht="12.75">
      <c r="A46" s="204">
        <v>43</v>
      </c>
      <c r="B46" s="78" t="s">
        <v>11</v>
      </c>
      <c r="C46" s="78" t="s">
        <v>140</v>
      </c>
      <c r="D46" s="92">
        <v>55</v>
      </c>
      <c r="E46" s="86">
        <v>0.454861111111111</v>
      </c>
      <c r="F46" s="93">
        <v>0.48736111111111113</v>
      </c>
      <c r="G46" s="76">
        <v>0.03250000000000014</v>
      </c>
      <c r="H46" s="76">
        <v>0.0012500000000001399</v>
      </c>
      <c r="I46" s="77" t="s">
        <v>116</v>
      </c>
      <c r="J46" s="77">
        <v>-2</v>
      </c>
      <c r="K46" s="90">
        <v>3</v>
      </c>
      <c r="L46" s="91">
        <v>12</v>
      </c>
      <c r="M46" s="77">
        <v>10</v>
      </c>
      <c r="N46" s="92">
        <v>1</v>
      </c>
      <c r="O46" s="92">
        <v>0</v>
      </c>
      <c r="P46" s="92">
        <v>1</v>
      </c>
      <c r="Q46" s="92">
        <v>0</v>
      </c>
      <c r="R46" s="92">
        <v>0</v>
      </c>
      <c r="S46" s="92">
        <v>0</v>
      </c>
      <c r="T46" s="92">
        <v>0</v>
      </c>
      <c r="U46" s="92">
        <v>1</v>
      </c>
      <c r="V46" s="92">
        <v>0</v>
      </c>
      <c r="W46" s="205">
        <v>0</v>
      </c>
    </row>
    <row r="47" spans="1:23" ht="12.75">
      <c r="A47" s="204">
        <v>44</v>
      </c>
      <c r="B47" s="78" t="s">
        <v>18</v>
      </c>
      <c r="C47" s="78" t="s">
        <v>15</v>
      </c>
      <c r="D47" s="92">
        <v>47</v>
      </c>
      <c r="E47" s="86">
        <v>0.44930555555555546</v>
      </c>
      <c r="F47" s="93">
        <v>0.48361111111111116</v>
      </c>
      <c r="G47" s="76">
        <v>0.0343055555555557</v>
      </c>
      <c r="H47" s="76">
        <v>0.0030555555555557</v>
      </c>
      <c r="I47" s="77" t="s">
        <v>116</v>
      </c>
      <c r="J47" s="77">
        <v>-6</v>
      </c>
      <c r="K47" s="90">
        <v>2</v>
      </c>
      <c r="L47" s="91">
        <v>15</v>
      </c>
      <c r="M47" s="77">
        <v>9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1</v>
      </c>
      <c r="T47" s="92">
        <v>0</v>
      </c>
      <c r="U47" s="92">
        <v>0</v>
      </c>
      <c r="V47" s="92">
        <v>1</v>
      </c>
      <c r="W47" s="205">
        <v>0</v>
      </c>
    </row>
    <row r="48" spans="1:23" ht="12.75">
      <c r="A48" s="204">
        <v>45</v>
      </c>
      <c r="B48" s="78" t="s">
        <v>69</v>
      </c>
      <c r="C48" s="78" t="s">
        <v>70</v>
      </c>
      <c r="D48" s="92">
        <v>53</v>
      </c>
      <c r="E48" s="86">
        <v>0.4534722222222221</v>
      </c>
      <c r="F48" s="93">
        <v>0.4875231481481481</v>
      </c>
      <c r="G48" s="76">
        <v>0.03405092592592601</v>
      </c>
      <c r="H48" s="76">
        <v>0.002800925925926012</v>
      </c>
      <c r="I48" s="77" t="s">
        <v>116</v>
      </c>
      <c r="J48" s="77">
        <v>-6</v>
      </c>
      <c r="K48" s="90">
        <v>2</v>
      </c>
      <c r="L48" s="91">
        <v>11</v>
      </c>
      <c r="M48" s="77">
        <v>5</v>
      </c>
      <c r="N48" s="92">
        <v>0</v>
      </c>
      <c r="O48" s="92">
        <v>0</v>
      </c>
      <c r="P48" s="92">
        <v>1</v>
      </c>
      <c r="Q48" s="92">
        <v>0</v>
      </c>
      <c r="R48" s="92">
        <v>0</v>
      </c>
      <c r="S48" s="92">
        <v>0</v>
      </c>
      <c r="T48" s="92">
        <v>0</v>
      </c>
      <c r="U48" s="92">
        <v>1</v>
      </c>
      <c r="V48" s="92">
        <v>0</v>
      </c>
      <c r="W48" s="205">
        <v>0</v>
      </c>
    </row>
    <row r="49" spans="1:23" ht="12.75">
      <c r="A49" s="204">
        <v>46</v>
      </c>
      <c r="B49" s="78" t="s">
        <v>165</v>
      </c>
      <c r="C49" s="78" t="s">
        <v>166</v>
      </c>
      <c r="D49" s="92">
        <v>19</v>
      </c>
      <c r="E49" s="86">
        <v>0.4298611111111111</v>
      </c>
      <c r="F49" s="93">
        <v>0.46598379629629627</v>
      </c>
      <c r="G49" s="76">
        <v>0.03612268518518519</v>
      </c>
      <c r="H49" s="76">
        <v>0.004872685185185188</v>
      </c>
      <c r="I49" s="77" t="s">
        <v>116</v>
      </c>
      <c r="J49" s="77">
        <v>-8</v>
      </c>
      <c r="K49" s="90">
        <v>3</v>
      </c>
      <c r="L49" s="91">
        <v>12</v>
      </c>
      <c r="M49" s="77">
        <v>4</v>
      </c>
      <c r="N49" s="92">
        <v>1</v>
      </c>
      <c r="O49" s="92">
        <v>1</v>
      </c>
      <c r="P49" s="92">
        <v>0</v>
      </c>
      <c r="Q49" s="92">
        <v>0</v>
      </c>
      <c r="R49" s="92">
        <v>0</v>
      </c>
      <c r="S49" s="92">
        <v>0</v>
      </c>
      <c r="T49" s="92">
        <v>0</v>
      </c>
      <c r="U49" s="92">
        <v>0</v>
      </c>
      <c r="V49" s="92">
        <v>1</v>
      </c>
      <c r="W49" s="205">
        <v>0</v>
      </c>
    </row>
    <row r="50" spans="1:23" ht="12.75">
      <c r="A50" s="204">
        <v>47</v>
      </c>
      <c r="B50" s="78" t="s">
        <v>32</v>
      </c>
      <c r="C50" s="78" t="s">
        <v>33</v>
      </c>
      <c r="D50" s="92">
        <v>22</v>
      </c>
      <c r="E50" s="86">
        <v>0.4319444444444444</v>
      </c>
      <c r="F50" s="93">
        <v>0.45957175925925925</v>
      </c>
      <c r="G50" s="76">
        <v>0.02762731481481484</v>
      </c>
      <c r="H50" s="76">
        <v>0</v>
      </c>
      <c r="I50" s="77" t="s">
        <v>116</v>
      </c>
      <c r="J50" s="77">
        <v>0</v>
      </c>
      <c r="K50" s="90">
        <v>2</v>
      </c>
      <c r="L50" s="91">
        <v>3</v>
      </c>
      <c r="M50" s="77">
        <v>3</v>
      </c>
      <c r="N50" s="92">
        <v>1</v>
      </c>
      <c r="O50" s="92">
        <v>1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205">
        <v>0</v>
      </c>
    </row>
    <row r="51" spans="1:23" ht="12.75">
      <c r="A51" s="204">
        <v>48</v>
      </c>
      <c r="B51" s="78" t="s">
        <v>78</v>
      </c>
      <c r="C51" s="78" t="s">
        <v>109</v>
      </c>
      <c r="D51" s="92">
        <v>56</v>
      </c>
      <c r="E51" s="86">
        <v>0.45555555555555544</v>
      </c>
      <c r="F51" s="93">
        <v>0.4728587962962963</v>
      </c>
      <c r="G51" s="76">
        <v>0.017303240740740855</v>
      </c>
      <c r="H51" s="76">
        <v>0</v>
      </c>
      <c r="I51" s="77" t="s">
        <v>116</v>
      </c>
      <c r="J51" s="77">
        <v>0</v>
      </c>
      <c r="K51" s="90">
        <v>0</v>
      </c>
      <c r="L51" s="91">
        <v>0</v>
      </c>
      <c r="M51" s="77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0</v>
      </c>
      <c r="T51" s="92">
        <v>0</v>
      </c>
      <c r="U51" s="92">
        <v>0</v>
      </c>
      <c r="V51" s="92">
        <v>0</v>
      </c>
      <c r="W51" s="205">
        <v>0</v>
      </c>
    </row>
    <row r="52" spans="1:23" ht="12.75">
      <c r="A52" s="204">
        <v>49</v>
      </c>
      <c r="B52" s="78" t="s">
        <v>30</v>
      </c>
      <c r="C52" s="78" t="s">
        <v>134</v>
      </c>
      <c r="D52" s="92">
        <v>45</v>
      </c>
      <c r="E52" s="86">
        <v>0.4479166666666666</v>
      </c>
      <c r="F52" s="93">
        <v>0.4663078703703704</v>
      </c>
      <c r="G52" s="76">
        <v>0.01839120370370384</v>
      </c>
      <c r="H52" s="76">
        <v>0</v>
      </c>
      <c r="I52" s="77" t="s">
        <v>116</v>
      </c>
      <c r="J52" s="77">
        <v>0</v>
      </c>
      <c r="K52" s="90">
        <v>0</v>
      </c>
      <c r="L52" s="91">
        <v>0</v>
      </c>
      <c r="M52" s="77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205">
        <v>0</v>
      </c>
    </row>
    <row r="53" spans="1:23" ht="13.5" thickBot="1">
      <c r="A53" s="206">
        <v>50</v>
      </c>
      <c r="B53" s="207" t="s">
        <v>25</v>
      </c>
      <c r="C53" s="207" t="s">
        <v>19</v>
      </c>
      <c r="D53" s="208">
        <v>57</v>
      </c>
      <c r="E53" s="209">
        <v>0.45625</v>
      </c>
      <c r="F53" s="210">
        <v>0.48466435185185186</v>
      </c>
      <c r="G53" s="211">
        <v>0.028414351851851982</v>
      </c>
      <c r="H53" s="211">
        <v>0</v>
      </c>
      <c r="I53" s="212" t="s">
        <v>116</v>
      </c>
      <c r="J53" s="212">
        <v>0</v>
      </c>
      <c r="K53" s="213">
        <v>0</v>
      </c>
      <c r="L53" s="214">
        <v>0</v>
      </c>
      <c r="M53" s="212">
        <v>0</v>
      </c>
      <c r="N53" s="208">
        <v>0</v>
      </c>
      <c r="O53" s="208">
        <v>0</v>
      </c>
      <c r="P53" s="208">
        <v>0</v>
      </c>
      <c r="Q53" s="208">
        <v>0</v>
      </c>
      <c r="R53" s="208">
        <v>0</v>
      </c>
      <c r="S53" s="208">
        <v>0</v>
      </c>
      <c r="T53" s="208">
        <v>0</v>
      </c>
      <c r="U53" s="208">
        <v>0</v>
      </c>
      <c r="V53" s="208">
        <v>0</v>
      </c>
      <c r="W53" s="215">
        <v>0</v>
      </c>
    </row>
  </sheetData>
  <sheetProtection selectLockedCells="1"/>
  <mergeCells count="1">
    <mergeCell ref="H3:J3"/>
  </mergeCells>
  <printOptions horizontalCentered="1"/>
  <pageMargins left="0.1968503937007874" right="0.1968503937007874" top="0.4" bottom="0.1968503937007874" header="0.17" footer="0.1968503937007874"/>
  <pageSetup fitToHeight="0" horizontalDpi="360" verticalDpi="360" orientation="landscape" paperSize="9" scale="80" r:id="rId2"/>
  <headerFooter alignWithMargins="0">
    <oddHeader>&amp;C&amp;16CLASSEMENT   ORIENTATION</oddHeader>
    <oddFooter>&amp;CPage :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Brulé F.</dc:creator>
  <cp:keywords/>
  <dc:description/>
  <cp:lastModifiedBy>WOLFEN</cp:lastModifiedBy>
  <cp:lastPrinted>2010-05-31T14:32:39Z</cp:lastPrinted>
  <dcterms:created xsi:type="dcterms:W3CDTF">2005-02-08T08:53:09Z</dcterms:created>
  <dcterms:modified xsi:type="dcterms:W3CDTF">2010-05-31T16:33:51Z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Classement TRJV St Gély 2010 OK OR et XC.xls</vt:lpwstr>
  </property>
</Properties>
</file>